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 tabRatio="602"/>
  </bookViews>
  <sheets>
    <sheet name="Sum of Scores" sheetId="1" r:id="rId1"/>
    <sheet name="Sum of Ranks" sheetId="2" r:id="rId2"/>
    <sheet name="Sheet3" sheetId="3" r:id="rId3"/>
  </sheets>
  <definedNames>
    <definedName name="_xlnm.Print_Titles" localSheetId="1">'Sum of Ranks'!$1:$5</definedName>
    <definedName name="_xlnm.Print_Titles" localSheetId="0">'Sum of Scores'!$1:$5</definedName>
  </definedNames>
  <calcPr calcId="152511"/>
</workbook>
</file>

<file path=xl/calcChain.xml><?xml version="1.0" encoding="utf-8"?>
<calcChain xmlns="http://schemas.openxmlformats.org/spreadsheetml/2006/main">
  <c r="U24" i="2" l="1"/>
  <c r="U39" i="2"/>
  <c r="U23" i="2"/>
  <c r="U20" i="2"/>
  <c r="U11" i="2"/>
  <c r="U7" i="2"/>
  <c r="U14" i="2"/>
  <c r="U31" i="2"/>
  <c r="U16" i="2"/>
  <c r="U40" i="2"/>
  <c r="U36" i="2"/>
  <c r="U17" i="2"/>
  <c r="U13" i="2"/>
  <c r="U9" i="2"/>
  <c r="U33" i="2"/>
  <c r="U32" i="2"/>
  <c r="U30" i="2"/>
  <c r="U43" i="2"/>
  <c r="U34" i="2"/>
  <c r="U37" i="2"/>
  <c r="U28" i="2"/>
  <c r="U47" i="2"/>
  <c r="U46" i="2"/>
  <c r="U41" i="2"/>
  <c r="U26" i="2"/>
  <c r="U10" i="2"/>
  <c r="U42" i="2"/>
  <c r="U35" i="2"/>
  <c r="U27" i="2"/>
  <c r="U19" i="2"/>
  <c r="U8" i="2"/>
  <c r="U38" i="2"/>
  <c r="U29" i="2"/>
  <c r="U18" i="2"/>
  <c r="U12" i="2"/>
  <c r="U45" i="2"/>
  <c r="U44" i="2"/>
  <c r="U25" i="2"/>
  <c r="U15" i="2"/>
  <c r="U6" i="2"/>
  <c r="U21" i="2"/>
  <c r="U22" i="2"/>
  <c r="U5" i="2"/>
  <c r="V5" i="2" l="1"/>
  <c r="V21" i="2"/>
  <c r="V6" i="2"/>
  <c r="V38" i="2"/>
  <c r="V35" i="2"/>
  <c r="V41" i="2"/>
  <c r="V37" i="2"/>
  <c r="V32" i="2"/>
  <c r="V17" i="2"/>
  <c r="V31" i="2"/>
  <c r="V20" i="2"/>
  <c r="V15" i="2"/>
  <c r="V22" i="2"/>
  <c r="V44" i="2"/>
  <c r="V19" i="2"/>
  <c r="V10" i="2"/>
  <c r="V47" i="2"/>
  <c r="V43" i="2"/>
  <c r="V9" i="2"/>
  <c r="V40" i="2"/>
  <c r="V7" i="2"/>
  <c r="V39" i="2"/>
  <c r="V12" i="2"/>
  <c r="V25" i="2"/>
  <c r="V45" i="2"/>
  <c r="V18" i="2"/>
  <c r="V29" i="2"/>
  <c r="V8" i="2"/>
  <c r="V27" i="2"/>
  <c r="V42" i="2"/>
  <c r="V26" i="2"/>
  <c r="V46" i="2"/>
  <c r="V28" i="2"/>
  <c r="V34" i="2"/>
  <c r="V30" i="2"/>
  <c r="V33" i="2"/>
  <c r="V13" i="2"/>
  <c r="V36" i="2"/>
  <c r="V16" i="2"/>
  <c r="V14" i="2"/>
  <c r="V11" i="2"/>
  <c r="V23" i="2"/>
  <c r="V24" i="2"/>
  <c r="U12" i="1"/>
  <c r="U40" i="1"/>
  <c r="U20" i="1"/>
  <c r="U18" i="1"/>
  <c r="U16" i="1"/>
  <c r="U7" i="1"/>
  <c r="U15" i="1"/>
  <c r="U30" i="1"/>
  <c r="U19" i="1"/>
  <c r="U43" i="1"/>
  <c r="U31" i="1"/>
  <c r="U21" i="1"/>
  <c r="U13" i="1"/>
  <c r="U9" i="1"/>
  <c r="U28" i="1"/>
  <c r="U36" i="1"/>
  <c r="U34" i="1"/>
  <c r="U41" i="1"/>
  <c r="U32" i="1"/>
  <c r="U38" i="1"/>
  <c r="U33" i="1"/>
  <c r="U47" i="1"/>
  <c r="U46" i="1"/>
  <c r="U42" i="1"/>
  <c r="U26" i="1"/>
  <c r="U10" i="1"/>
  <c r="U39" i="1"/>
  <c r="U35" i="1"/>
  <c r="U27" i="1"/>
  <c r="U24" i="1"/>
  <c r="U8" i="1"/>
  <c r="U37" i="1"/>
  <c r="U29" i="1"/>
  <c r="U23" i="1"/>
  <c r="U11" i="1"/>
  <c r="U45" i="1"/>
  <c r="U44" i="1"/>
  <c r="U17" i="1"/>
  <c r="U22" i="1"/>
  <c r="U6" i="1"/>
  <c r="U14" i="1"/>
  <c r="U25" i="1" l="1"/>
  <c r="V12" i="1" l="1"/>
  <c r="V20" i="1"/>
  <c r="V16" i="1"/>
  <c r="V15" i="1"/>
  <c r="V19" i="1"/>
  <c r="V31" i="1"/>
  <c r="V13" i="1"/>
  <c r="V28" i="1"/>
  <c r="V34" i="1"/>
  <c r="V32" i="1"/>
  <c r="V33" i="1"/>
  <c r="V46" i="1"/>
  <c r="V26" i="1"/>
  <c r="V39" i="1"/>
  <c r="V27" i="1"/>
  <c r="V8" i="1"/>
  <c r="V29" i="1"/>
  <c r="V11" i="1"/>
  <c r="V44" i="1"/>
  <c r="V22" i="1"/>
  <c r="V14" i="1"/>
  <c r="V40" i="1"/>
  <c r="V18" i="1"/>
  <c r="V7" i="1"/>
  <c r="V30" i="1"/>
  <c r="V43" i="1"/>
  <c r="V21" i="1"/>
  <c r="V9" i="1"/>
  <c r="V36" i="1"/>
  <c r="V41" i="1"/>
  <c r="V38" i="1"/>
  <c r="V47" i="1"/>
  <c r="V42" i="1"/>
  <c r="V10" i="1"/>
  <c r="V35" i="1"/>
  <c r="V24" i="1"/>
  <c r="V37" i="1"/>
  <c r="V23" i="1"/>
  <c r="V45" i="1"/>
  <c r="V17" i="1"/>
  <c r="V6" i="1"/>
  <c r="V25" i="1"/>
</calcChain>
</file>

<file path=xl/sharedStrings.xml><?xml version="1.0" encoding="utf-8"?>
<sst xmlns="http://schemas.openxmlformats.org/spreadsheetml/2006/main" count="187" uniqueCount="63">
  <si>
    <t>COMPOSITE HIRING PRIORITIZATION SCORESHEET</t>
  </si>
  <si>
    <t>SUM OF THE SCORES</t>
  </si>
  <si>
    <t>Mandated</t>
  </si>
  <si>
    <t>Total Score</t>
  </si>
  <si>
    <t>Ranking</t>
  </si>
  <si>
    <t>Division</t>
  </si>
  <si>
    <t>Position</t>
  </si>
  <si>
    <t>PRHE</t>
  </si>
  <si>
    <t>BBSS</t>
  </si>
  <si>
    <t>Administration of Justice</t>
  </si>
  <si>
    <t>Child Development</t>
  </si>
  <si>
    <t>AHC</t>
  </si>
  <si>
    <t>SME</t>
  </si>
  <si>
    <t>Accounting</t>
  </si>
  <si>
    <t>LL</t>
  </si>
  <si>
    <t>Spanish</t>
  </si>
  <si>
    <t>Reading</t>
  </si>
  <si>
    <t>Astronomy</t>
  </si>
  <si>
    <t xml:space="preserve"> </t>
  </si>
  <si>
    <t>SUM OF THE RANKS</t>
  </si>
  <si>
    <t>Automotive</t>
  </si>
  <si>
    <t>Agriculture Mechanics</t>
  </si>
  <si>
    <t>2015-16 Priorities - Growth</t>
  </si>
  <si>
    <t>Ag</t>
  </si>
  <si>
    <t>Animal Science - Vet Tech</t>
  </si>
  <si>
    <t>AH</t>
  </si>
  <si>
    <t>Respiratory Care</t>
  </si>
  <si>
    <t>Nursing (one position)</t>
  </si>
  <si>
    <t>Medical Assisting</t>
  </si>
  <si>
    <t>Nursing (four positions)</t>
  </si>
  <si>
    <t>Sociology</t>
  </si>
  <si>
    <t>Political Science</t>
  </si>
  <si>
    <t>Philosophy</t>
  </si>
  <si>
    <t>Humanities</t>
  </si>
  <si>
    <t>Communication Studies/Forensics Coach</t>
  </si>
  <si>
    <t>Music/Director of Choirs</t>
  </si>
  <si>
    <t>Art</t>
  </si>
  <si>
    <t>Coun</t>
  </si>
  <si>
    <t>Counselor - Temp to Tenure Track</t>
  </si>
  <si>
    <t>Counselor -Career Emphasis</t>
  </si>
  <si>
    <t>Counselor - Instructor</t>
  </si>
  <si>
    <t>Counselor</t>
  </si>
  <si>
    <t>CTE</t>
  </si>
  <si>
    <t>FCS</t>
  </si>
  <si>
    <t>ESL</t>
  </si>
  <si>
    <t>English</t>
  </si>
  <si>
    <t>Health &amp; PE/Certified Athletic Trainer</t>
  </si>
  <si>
    <t>Health &amp; PE/Asst. Football Coach</t>
  </si>
  <si>
    <t>PubSa</t>
  </si>
  <si>
    <t>Emergency Medical Service/Fire Sci</t>
  </si>
  <si>
    <t>Chemistry</t>
  </si>
  <si>
    <t>Mathematics</t>
  </si>
  <si>
    <t>Anatomy/Physiology</t>
  </si>
  <si>
    <t>Mathematics 2</t>
  </si>
  <si>
    <t>Sp Prog</t>
  </si>
  <si>
    <t>DSPS Counselor/LD Specialist</t>
  </si>
  <si>
    <t>Counselor - #A Temp to Tenure Track</t>
  </si>
  <si>
    <t>Counselor - #B Temp to Tenure Track</t>
  </si>
  <si>
    <t>Counselor - #C Temp to Tenure Track</t>
  </si>
  <si>
    <t>Counselor - #D Temp to Tenure Track</t>
  </si>
  <si>
    <t>Logistics/Supply Chain</t>
  </si>
  <si>
    <t>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</si>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</sst>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8" xfId="0" applyFont="1" applyBorder="1" applyAlignment="1" applyProtection="1">
      <alignment horizontal="center" textRotation="90"/>
    </xf>
    <xf numFmtId="0" fontId="2" fillId="0" borderId="9" xfId="0" applyFont="1" applyBorder="1" applyAlignment="1" applyProtection="1">
      <alignment horizontal="center" textRotation="90"/>
    </xf>
    <xf numFmtId="0" fontId="2" fillId="0" borderId="7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textRotation="90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15" xfId="0" applyFont="1" applyBorder="1" applyProtection="1"/>
    <xf numFmtId="0" fontId="2" fillId="0" borderId="0" xfId="0" applyFont="1" applyBorder="1" applyProtection="1"/>
    <xf numFmtId="0" fontId="2" fillId="0" borderId="16" xfId="0" applyFont="1" applyBorder="1" applyProtection="1"/>
    <xf numFmtId="0" fontId="2" fillId="0" borderId="3" xfId="0" applyFont="1" applyBorder="1" applyProtection="1"/>
    <xf numFmtId="0" fontId="3" fillId="0" borderId="7" xfId="0" applyFont="1" applyBorder="1" applyAlignment="1" applyProtection="1">
      <alignment textRotation="90"/>
    </xf>
    <xf numFmtId="0" fontId="0" fillId="0" borderId="17" xfId="0" applyBorder="1"/>
    <xf numFmtId="0" fontId="1" fillId="0" borderId="18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left" vertical="center"/>
    </xf>
    <xf numFmtId="0" fontId="0" fillId="0" borderId="12" xfId="0" applyBorder="1"/>
    <xf numFmtId="0" fontId="1" fillId="0" borderId="12" xfId="0" applyFont="1" applyBorder="1"/>
    <xf numFmtId="0" fontId="1" fillId="0" borderId="12" xfId="0" applyFont="1" applyFill="1" applyBorder="1"/>
    <xf numFmtId="0" fontId="0" fillId="0" borderId="12" xfId="0" applyFont="1" applyBorder="1" applyAlignment="1" applyProtection="1">
      <alignment horizontal="left" vertical="center"/>
    </xf>
    <xf numFmtId="0" fontId="0" fillId="0" borderId="21" xfId="0" applyBorder="1"/>
    <xf numFmtId="0" fontId="1" fillId="0" borderId="21" xfId="0" applyFont="1" applyBorder="1" applyAlignment="1">
      <alignment horizontal="center" vertical="center"/>
    </xf>
    <xf numFmtId="0" fontId="0" fillId="0" borderId="22" xfId="0" applyBorder="1"/>
    <xf numFmtId="0" fontId="2" fillId="0" borderId="12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textRotation="90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12" xfId="0" applyFont="1" applyFill="1" applyBorder="1" applyAlignment="1">
      <alignment horizontal="center"/>
    </xf>
    <xf numFmtId="0" fontId="4" fillId="4" borderId="21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textRotation="90"/>
    </xf>
    <xf numFmtId="0" fontId="5" fillId="0" borderId="5" xfId="0" applyFont="1" applyBorder="1" applyAlignment="1" applyProtection="1">
      <alignment horizontal="center" textRotation="90"/>
    </xf>
    <xf numFmtId="0" fontId="5" fillId="0" borderId="6" xfId="0" applyFont="1" applyBorder="1" applyAlignment="1" applyProtection="1">
      <alignment horizontal="center" textRotation="90"/>
    </xf>
    <xf numFmtId="0" fontId="5" fillId="0" borderId="7" xfId="0" applyFont="1" applyFill="1" applyBorder="1" applyAlignment="1" applyProtection="1">
      <alignment horizontal="center" textRotation="90"/>
    </xf>
    <xf numFmtId="0" fontId="5" fillId="0" borderId="7" xfId="0" applyFont="1" applyBorder="1" applyAlignment="1" applyProtection="1">
      <alignment horizontal="center" textRotation="90"/>
    </xf>
    <xf numFmtId="0" fontId="1" fillId="0" borderId="21" xfId="0" applyFont="1" applyBorder="1"/>
    <xf numFmtId="0" fontId="1" fillId="0" borderId="20" xfId="0" applyFont="1" applyBorder="1"/>
    <xf numFmtId="0" fontId="1" fillId="0" borderId="13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23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textRotation="90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view="pageBreakPreview" topLeftCell="A4" zoomScale="60" zoomScaleNormal="96" workbookViewId="0">
      <selection activeCell="E7" sqref="E7"/>
    </sheetView>
  </sheetViews>
  <sheetFormatPr defaultRowHeight="15" x14ac:dyDescent="0.25"/>
  <cols>
    <col min="1" max="1" width="8.5703125" customWidth="1"/>
    <col min="2" max="2" width="42.85546875" customWidth="1"/>
    <col min="3" max="3" width="3" customWidth="1"/>
    <col min="4" max="14" width="5.28515625" customWidth="1"/>
    <col min="15" max="15" width="2.42578125" customWidth="1"/>
    <col min="16" max="16" width="2.85546875" customWidth="1"/>
    <col min="17" max="18" width="5.28515625" customWidth="1"/>
    <col min="19" max="19" width="2.7109375" customWidth="1"/>
    <col min="20" max="20" width="5.28515625" customWidth="1"/>
    <col min="21" max="22" width="5.7109375" customWidth="1"/>
  </cols>
  <sheetData>
    <row r="1" spans="1:22" ht="15.7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6.5" thickBot="1" x14ac:dyDescent="0.3">
      <c r="A2" s="85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5.75" thickBot="1" x14ac:dyDescent="0.3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  <c r="Q3" s="89"/>
      <c r="R3" s="89"/>
      <c r="S3" s="89"/>
      <c r="T3" s="89"/>
      <c r="U3" s="88"/>
      <c r="V3" s="90"/>
    </row>
    <row r="4" spans="1:22" ht="63.75" thickBot="1" x14ac:dyDescent="0.3">
      <c r="A4" s="29"/>
      <c r="B4" s="30"/>
      <c r="C4" s="25" t="s">
        <v>2</v>
      </c>
      <c r="D4" s="69"/>
      <c r="E4" s="69"/>
      <c r="F4" s="84"/>
      <c r="G4" s="69"/>
      <c r="H4" s="69"/>
      <c r="I4" s="69"/>
      <c r="J4" s="70"/>
      <c r="K4" s="70"/>
      <c r="L4" s="70"/>
      <c r="M4" s="70"/>
      <c r="N4" s="70"/>
      <c r="O4" s="71"/>
      <c r="P4" s="72"/>
      <c r="Q4" s="73"/>
      <c r="R4" s="73"/>
      <c r="S4" s="73"/>
      <c r="T4" s="73"/>
      <c r="U4" s="1" t="s">
        <v>3</v>
      </c>
      <c r="V4" s="2" t="s">
        <v>4</v>
      </c>
    </row>
    <row r="5" spans="1:22" ht="16.5" thickBot="1" x14ac:dyDescent="0.3">
      <c r="A5" s="3" t="s">
        <v>5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3"/>
      <c r="V5" s="5"/>
    </row>
    <row r="6" spans="1:22" x14ac:dyDescent="0.25">
      <c r="A6" s="74" t="s">
        <v>25</v>
      </c>
      <c r="B6" s="42" t="s">
        <v>26</v>
      </c>
      <c r="C6" s="35" t="s">
        <v>61</v>
      </c>
      <c r="D6" s="6">
        <v>100</v>
      </c>
      <c r="E6" s="6">
        <v>100</v>
      </c>
      <c r="F6" s="6">
        <v>100</v>
      </c>
      <c r="G6" s="6">
        <v>100</v>
      </c>
      <c r="H6" s="7">
        <v>100</v>
      </c>
      <c r="I6" s="6">
        <v>100</v>
      </c>
      <c r="J6" s="8">
        <v>100</v>
      </c>
      <c r="K6" s="8">
        <v>100</v>
      </c>
      <c r="L6" s="55">
        <v>100</v>
      </c>
      <c r="M6" s="9">
        <v>100</v>
      </c>
      <c r="N6" s="9">
        <v>100</v>
      </c>
      <c r="O6" s="57"/>
      <c r="P6" s="59"/>
      <c r="Q6" s="8">
        <v>100</v>
      </c>
      <c r="R6" s="9">
        <v>100</v>
      </c>
      <c r="S6" s="57"/>
      <c r="T6" s="9">
        <v>100</v>
      </c>
      <c r="U6" s="43">
        <f t="shared" ref="U6:U47" si="0">SUM(D6:T6)</f>
        <v>1400</v>
      </c>
      <c r="V6" s="10">
        <f t="shared" ref="V6:V47" si="1">RANK(U6,$U$6:$U$47,0)</f>
        <v>1</v>
      </c>
    </row>
    <row r="7" spans="1:22" x14ac:dyDescent="0.25">
      <c r="A7" s="39" t="s">
        <v>12</v>
      </c>
      <c r="B7" s="38" t="s">
        <v>50</v>
      </c>
      <c r="C7" s="37"/>
      <c r="D7" s="51">
        <v>99</v>
      </c>
      <c r="E7" s="12">
        <v>99</v>
      </c>
      <c r="F7" s="12">
        <v>84</v>
      </c>
      <c r="G7" s="12">
        <v>93</v>
      </c>
      <c r="H7" s="13">
        <v>76</v>
      </c>
      <c r="I7" s="12">
        <v>99</v>
      </c>
      <c r="J7" s="14">
        <v>98</v>
      </c>
      <c r="K7" s="14">
        <v>99</v>
      </c>
      <c r="L7" s="56">
        <v>65</v>
      </c>
      <c r="M7" s="15">
        <v>99</v>
      </c>
      <c r="N7" s="15">
        <v>82</v>
      </c>
      <c r="O7" s="58"/>
      <c r="P7" s="60"/>
      <c r="Q7" s="14">
        <v>77</v>
      </c>
      <c r="R7" s="15">
        <v>98</v>
      </c>
      <c r="S7" s="58"/>
      <c r="T7" s="15">
        <v>83</v>
      </c>
      <c r="U7" s="16">
        <f t="shared" si="0"/>
        <v>1251</v>
      </c>
      <c r="V7" s="10">
        <f t="shared" si="1"/>
        <v>2</v>
      </c>
    </row>
    <row r="8" spans="1:22" x14ac:dyDescent="0.25">
      <c r="A8" s="39" t="s">
        <v>8</v>
      </c>
      <c r="B8" s="38" t="s">
        <v>30</v>
      </c>
      <c r="C8" s="37"/>
      <c r="D8" s="12">
        <v>98</v>
      </c>
      <c r="E8" s="12">
        <v>97</v>
      </c>
      <c r="F8" s="12">
        <v>90</v>
      </c>
      <c r="G8" s="12">
        <v>95</v>
      </c>
      <c r="H8" s="13">
        <v>75</v>
      </c>
      <c r="I8" s="12">
        <v>93</v>
      </c>
      <c r="J8" s="14">
        <v>93</v>
      </c>
      <c r="K8" s="14">
        <v>94</v>
      </c>
      <c r="L8" s="56">
        <v>99</v>
      </c>
      <c r="M8" s="15">
        <v>97</v>
      </c>
      <c r="N8" s="15">
        <v>85</v>
      </c>
      <c r="O8" s="58"/>
      <c r="P8" s="60"/>
      <c r="Q8" s="14">
        <v>81</v>
      </c>
      <c r="R8" s="15">
        <v>97</v>
      </c>
      <c r="S8" s="58"/>
      <c r="T8" s="15">
        <v>48</v>
      </c>
      <c r="U8" s="16">
        <f t="shared" si="0"/>
        <v>1242</v>
      </c>
      <c r="V8" s="10">
        <f t="shared" si="1"/>
        <v>3</v>
      </c>
    </row>
    <row r="9" spans="1:22" x14ac:dyDescent="0.25">
      <c r="A9" s="39" t="s">
        <v>14</v>
      </c>
      <c r="B9" s="38" t="s">
        <v>44</v>
      </c>
      <c r="C9" s="37"/>
      <c r="D9" s="12">
        <v>96</v>
      </c>
      <c r="E9" s="12">
        <v>91</v>
      </c>
      <c r="F9" s="12">
        <v>73</v>
      </c>
      <c r="G9" s="12">
        <v>96</v>
      </c>
      <c r="H9" s="13">
        <v>80</v>
      </c>
      <c r="I9" s="51">
        <v>91</v>
      </c>
      <c r="J9" s="14">
        <v>85</v>
      </c>
      <c r="K9" s="14">
        <v>97</v>
      </c>
      <c r="L9" s="56">
        <v>84</v>
      </c>
      <c r="M9" s="15">
        <v>86</v>
      </c>
      <c r="N9" s="15">
        <v>22</v>
      </c>
      <c r="O9" s="58"/>
      <c r="P9" s="60"/>
      <c r="Q9" s="14">
        <v>94</v>
      </c>
      <c r="R9" s="15">
        <v>94</v>
      </c>
      <c r="S9" s="58"/>
      <c r="T9" s="15">
        <v>98</v>
      </c>
      <c r="U9" s="16">
        <f t="shared" si="0"/>
        <v>1187</v>
      </c>
      <c r="V9" s="10">
        <f t="shared" si="1"/>
        <v>4</v>
      </c>
    </row>
    <row r="10" spans="1:22" x14ac:dyDescent="0.25">
      <c r="A10" s="39" t="s">
        <v>37</v>
      </c>
      <c r="B10" s="38" t="s">
        <v>38</v>
      </c>
      <c r="C10" s="37"/>
      <c r="D10" s="12">
        <v>63</v>
      </c>
      <c r="E10" s="12">
        <v>87</v>
      </c>
      <c r="F10" s="12">
        <v>83</v>
      </c>
      <c r="G10" s="12">
        <v>84</v>
      </c>
      <c r="H10" s="13">
        <v>98</v>
      </c>
      <c r="I10" s="12">
        <v>95</v>
      </c>
      <c r="J10" s="14">
        <v>97</v>
      </c>
      <c r="K10" s="14">
        <v>96</v>
      </c>
      <c r="L10" s="56">
        <v>13</v>
      </c>
      <c r="M10" s="15">
        <v>96</v>
      </c>
      <c r="N10" s="15">
        <v>64</v>
      </c>
      <c r="O10" s="58"/>
      <c r="P10" s="60"/>
      <c r="Q10" s="14">
        <v>97</v>
      </c>
      <c r="R10" s="15">
        <v>91</v>
      </c>
      <c r="S10" s="58"/>
      <c r="T10" s="15">
        <v>85</v>
      </c>
      <c r="U10" s="16">
        <f t="shared" si="0"/>
        <v>1149</v>
      </c>
      <c r="V10" s="10">
        <f t="shared" si="1"/>
        <v>5</v>
      </c>
    </row>
    <row r="11" spans="1:22" x14ac:dyDescent="0.25">
      <c r="A11" s="39" t="s">
        <v>11</v>
      </c>
      <c r="B11" s="38" t="s">
        <v>33</v>
      </c>
      <c r="C11" s="37"/>
      <c r="D11" s="12">
        <v>97</v>
      </c>
      <c r="E11" s="12">
        <v>94</v>
      </c>
      <c r="F11" s="12">
        <v>87</v>
      </c>
      <c r="G11" s="12">
        <v>78</v>
      </c>
      <c r="H11" s="13">
        <v>66</v>
      </c>
      <c r="I11" s="12">
        <v>98</v>
      </c>
      <c r="J11" s="14">
        <v>84</v>
      </c>
      <c r="K11" s="14">
        <v>92</v>
      </c>
      <c r="L11" s="56">
        <v>80</v>
      </c>
      <c r="M11" s="15">
        <v>92</v>
      </c>
      <c r="N11" s="15">
        <v>40</v>
      </c>
      <c r="O11" s="58"/>
      <c r="P11" s="60"/>
      <c r="Q11" s="14">
        <v>89</v>
      </c>
      <c r="R11" s="15">
        <v>96</v>
      </c>
      <c r="S11" s="58"/>
      <c r="T11" s="15">
        <v>24</v>
      </c>
      <c r="U11" s="16">
        <f t="shared" si="0"/>
        <v>1117</v>
      </c>
      <c r="V11" s="10">
        <f t="shared" si="1"/>
        <v>6</v>
      </c>
    </row>
    <row r="12" spans="1:22" x14ac:dyDescent="0.25">
      <c r="A12" s="11" t="s">
        <v>54</v>
      </c>
      <c r="B12" s="38" t="s">
        <v>55</v>
      </c>
      <c r="C12" s="37"/>
      <c r="D12" s="12">
        <v>89</v>
      </c>
      <c r="E12" s="12">
        <v>75</v>
      </c>
      <c r="F12" s="12">
        <v>97</v>
      </c>
      <c r="G12" s="12">
        <v>90</v>
      </c>
      <c r="H12" s="12">
        <v>91</v>
      </c>
      <c r="I12" s="12">
        <v>62</v>
      </c>
      <c r="J12" s="14">
        <v>75</v>
      </c>
      <c r="K12" s="14">
        <v>85</v>
      </c>
      <c r="L12" s="56">
        <v>99.5</v>
      </c>
      <c r="M12" s="14">
        <v>55</v>
      </c>
      <c r="N12" s="15">
        <v>23</v>
      </c>
      <c r="O12" s="58"/>
      <c r="P12" s="60"/>
      <c r="Q12" s="14">
        <v>99</v>
      </c>
      <c r="R12" s="15">
        <v>77</v>
      </c>
      <c r="S12" s="58"/>
      <c r="T12" s="15">
        <v>82</v>
      </c>
      <c r="U12" s="16">
        <f t="shared" si="0"/>
        <v>1099.5</v>
      </c>
      <c r="V12" s="10">
        <f t="shared" si="1"/>
        <v>7</v>
      </c>
    </row>
    <row r="13" spans="1:22" x14ac:dyDescent="0.25">
      <c r="A13" s="39" t="s">
        <v>14</v>
      </c>
      <c r="B13" s="38" t="s">
        <v>16</v>
      </c>
      <c r="C13" s="37"/>
      <c r="D13" s="12">
        <v>94</v>
      </c>
      <c r="E13" s="12">
        <v>85</v>
      </c>
      <c r="F13" s="12">
        <v>86</v>
      </c>
      <c r="G13" s="12">
        <v>98</v>
      </c>
      <c r="H13" s="13">
        <v>77</v>
      </c>
      <c r="I13" s="51">
        <v>74</v>
      </c>
      <c r="J13" s="14">
        <v>91</v>
      </c>
      <c r="K13" s="14">
        <v>95</v>
      </c>
      <c r="L13" s="56">
        <v>66</v>
      </c>
      <c r="M13" s="15">
        <v>81</v>
      </c>
      <c r="N13" s="15">
        <v>37</v>
      </c>
      <c r="O13" s="58"/>
      <c r="P13" s="60"/>
      <c r="Q13" s="14">
        <v>30</v>
      </c>
      <c r="R13" s="15">
        <v>86</v>
      </c>
      <c r="S13" s="58"/>
      <c r="T13" s="15">
        <v>97</v>
      </c>
      <c r="U13" s="16">
        <f t="shared" si="0"/>
        <v>1097</v>
      </c>
      <c r="V13" s="10">
        <f t="shared" si="1"/>
        <v>8</v>
      </c>
    </row>
    <row r="14" spans="1:22" x14ac:dyDescent="0.25">
      <c r="A14" s="11" t="s">
        <v>23</v>
      </c>
      <c r="B14" s="38" t="s">
        <v>24</v>
      </c>
      <c r="C14" s="36"/>
      <c r="D14" s="12">
        <v>77</v>
      </c>
      <c r="E14" s="12">
        <v>77</v>
      </c>
      <c r="F14" s="12">
        <v>99</v>
      </c>
      <c r="G14" s="12">
        <v>74</v>
      </c>
      <c r="H14" s="13">
        <v>97</v>
      </c>
      <c r="I14" s="12">
        <v>60</v>
      </c>
      <c r="J14" s="14">
        <v>89</v>
      </c>
      <c r="K14" s="14">
        <v>82</v>
      </c>
      <c r="L14" s="56">
        <v>87</v>
      </c>
      <c r="M14" s="15">
        <v>74</v>
      </c>
      <c r="N14" s="15">
        <v>45</v>
      </c>
      <c r="O14" s="58"/>
      <c r="P14" s="60"/>
      <c r="Q14" s="14">
        <v>91</v>
      </c>
      <c r="R14" s="15">
        <v>75</v>
      </c>
      <c r="S14" s="58"/>
      <c r="T14" s="15">
        <v>59</v>
      </c>
      <c r="U14" s="16">
        <f t="shared" si="0"/>
        <v>1086</v>
      </c>
      <c r="V14" s="10">
        <f t="shared" si="1"/>
        <v>9</v>
      </c>
    </row>
    <row r="15" spans="1:22" x14ac:dyDescent="0.25">
      <c r="A15" s="39" t="s">
        <v>48</v>
      </c>
      <c r="B15" s="38" t="s">
        <v>49</v>
      </c>
      <c r="C15" s="37"/>
      <c r="D15" s="12">
        <v>85</v>
      </c>
      <c r="E15" s="12">
        <v>81</v>
      </c>
      <c r="F15" s="12">
        <v>91</v>
      </c>
      <c r="G15" s="12">
        <v>89</v>
      </c>
      <c r="H15" s="13">
        <v>85</v>
      </c>
      <c r="I15" s="51">
        <v>70</v>
      </c>
      <c r="J15" s="14">
        <v>90</v>
      </c>
      <c r="K15" s="14">
        <v>89</v>
      </c>
      <c r="L15" s="56">
        <v>75</v>
      </c>
      <c r="M15" s="15">
        <v>87</v>
      </c>
      <c r="N15" s="15">
        <v>52</v>
      </c>
      <c r="O15" s="58"/>
      <c r="P15" s="60"/>
      <c r="Q15" s="14">
        <v>31</v>
      </c>
      <c r="R15" s="15">
        <v>68</v>
      </c>
      <c r="S15" s="58"/>
      <c r="T15" s="15">
        <v>84</v>
      </c>
      <c r="U15" s="16">
        <f t="shared" si="0"/>
        <v>1077</v>
      </c>
      <c r="V15" s="10">
        <f t="shared" si="1"/>
        <v>10</v>
      </c>
    </row>
    <row r="16" spans="1:22" x14ac:dyDescent="0.25">
      <c r="A16" s="39" t="s">
        <v>12</v>
      </c>
      <c r="B16" s="38" t="s">
        <v>51</v>
      </c>
      <c r="C16" s="37"/>
      <c r="D16" s="12">
        <v>95</v>
      </c>
      <c r="E16" s="12">
        <v>96</v>
      </c>
      <c r="F16" s="12">
        <v>76</v>
      </c>
      <c r="G16" s="12">
        <v>97</v>
      </c>
      <c r="H16" s="12">
        <v>99</v>
      </c>
      <c r="I16" s="12">
        <v>96</v>
      </c>
      <c r="J16" s="14">
        <v>92</v>
      </c>
      <c r="K16" s="14">
        <v>98</v>
      </c>
      <c r="L16" s="56">
        <v>11</v>
      </c>
      <c r="M16" s="15">
        <v>98</v>
      </c>
      <c r="N16" s="15">
        <v>65</v>
      </c>
      <c r="O16" s="58"/>
      <c r="P16" s="60"/>
      <c r="Q16" s="14">
        <v>18</v>
      </c>
      <c r="R16" s="15">
        <v>82</v>
      </c>
      <c r="S16" s="58"/>
      <c r="T16" s="15">
        <v>49</v>
      </c>
      <c r="U16" s="16">
        <f t="shared" si="0"/>
        <v>1072</v>
      </c>
      <c r="V16" s="10">
        <f t="shared" si="1"/>
        <v>11</v>
      </c>
    </row>
    <row r="17" spans="1:22" x14ac:dyDescent="0.25">
      <c r="A17" s="39" t="s">
        <v>25</v>
      </c>
      <c r="B17" s="38" t="s">
        <v>28</v>
      </c>
      <c r="C17" s="37"/>
      <c r="D17" s="12">
        <v>87</v>
      </c>
      <c r="E17" s="12">
        <v>88</v>
      </c>
      <c r="F17" s="12">
        <v>72</v>
      </c>
      <c r="G17" s="12">
        <v>67</v>
      </c>
      <c r="H17" s="13">
        <v>55</v>
      </c>
      <c r="I17" s="12">
        <v>79</v>
      </c>
      <c r="J17" s="14">
        <v>86</v>
      </c>
      <c r="K17" s="14">
        <v>69</v>
      </c>
      <c r="L17" s="56">
        <v>52</v>
      </c>
      <c r="M17" s="15">
        <v>79</v>
      </c>
      <c r="N17" s="15">
        <v>53</v>
      </c>
      <c r="O17" s="58"/>
      <c r="P17" s="60"/>
      <c r="Q17" s="14">
        <v>87</v>
      </c>
      <c r="R17" s="15">
        <v>87</v>
      </c>
      <c r="S17" s="58"/>
      <c r="T17" s="15">
        <v>99</v>
      </c>
      <c r="U17" s="16">
        <f t="shared" si="0"/>
        <v>1060</v>
      </c>
      <c r="V17" s="10">
        <f t="shared" si="1"/>
        <v>12</v>
      </c>
    </row>
    <row r="18" spans="1:22" x14ac:dyDescent="0.25">
      <c r="A18" s="39" t="s">
        <v>12</v>
      </c>
      <c r="B18" s="38" t="s">
        <v>17</v>
      </c>
      <c r="C18" s="37"/>
      <c r="D18" s="12">
        <v>91</v>
      </c>
      <c r="E18" s="12">
        <v>84</v>
      </c>
      <c r="F18" s="12">
        <v>71</v>
      </c>
      <c r="G18" s="12">
        <v>81</v>
      </c>
      <c r="H18" s="13">
        <v>72</v>
      </c>
      <c r="I18" s="12">
        <v>94</v>
      </c>
      <c r="J18" s="14">
        <v>95</v>
      </c>
      <c r="K18" s="14">
        <v>83</v>
      </c>
      <c r="L18" s="56">
        <v>26</v>
      </c>
      <c r="M18" s="15">
        <v>82</v>
      </c>
      <c r="N18" s="15">
        <v>42</v>
      </c>
      <c r="O18" s="58"/>
      <c r="P18" s="60"/>
      <c r="Q18" s="14">
        <v>69</v>
      </c>
      <c r="R18" s="15">
        <v>73</v>
      </c>
      <c r="S18" s="58"/>
      <c r="T18" s="15">
        <v>93</v>
      </c>
      <c r="U18" s="16">
        <f t="shared" si="0"/>
        <v>1056</v>
      </c>
      <c r="V18" s="10">
        <f t="shared" si="1"/>
        <v>13</v>
      </c>
    </row>
    <row r="19" spans="1:22" x14ac:dyDescent="0.25">
      <c r="A19" s="40" t="s">
        <v>7</v>
      </c>
      <c r="B19" s="38" t="s">
        <v>46</v>
      </c>
      <c r="C19" s="37"/>
      <c r="D19" s="12">
        <v>83</v>
      </c>
      <c r="E19" s="12">
        <v>93</v>
      </c>
      <c r="F19" s="12">
        <v>89</v>
      </c>
      <c r="G19" s="12">
        <v>83</v>
      </c>
      <c r="H19" s="13">
        <v>63</v>
      </c>
      <c r="I19" s="51">
        <v>74.5</v>
      </c>
      <c r="J19" s="14">
        <v>96</v>
      </c>
      <c r="K19" s="14">
        <v>90</v>
      </c>
      <c r="L19" s="56">
        <v>48</v>
      </c>
      <c r="M19" s="15">
        <v>85</v>
      </c>
      <c r="N19" s="15">
        <v>50</v>
      </c>
      <c r="O19" s="58"/>
      <c r="P19" s="60"/>
      <c r="Q19" s="14">
        <v>71</v>
      </c>
      <c r="R19" s="15">
        <v>66</v>
      </c>
      <c r="S19" s="58"/>
      <c r="T19" s="15">
        <v>60</v>
      </c>
      <c r="U19" s="16">
        <f t="shared" si="0"/>
        <v>1051.5</v>
      </c>
      <c r="V19" s="10">
        <f t="shared" si="1"/>
        <v>14</v>
      </c>
    </row>
    <row r="20" spans="1:22" x14ac:dyDescent="0.25">
      <c r="A20" s="39" t="s">
        <v>12</v>
      </c>
      <c r="B20" s="38" t="s">
        <v>52</v>
      </c>
      <c r="C20" s="37"/>
      <c r="D20" s="12">
        <v>84</v>
      </c>
      <c r="E20" s="12">
        <v>83</v>
      </c>
      <c r="F20" s="12">
        <v>67</v>
      </c>
      <c r="G20" s="12">
        <v>88</v>
      </c>
      <c r="H20" s="13">
        <v>58</v>
      </c>
      <c r="I20" s="12">
        <v>92</v>
      </c>
      <c r="J20" s="14">
        <v>74</v>
      </c>
      <c r="K20" s="14">
        <v>76</v>
      </c>
      <c r="L20" s="56">
        <v>32</v>
      </c>
      <c r="M20" s="14">
        <v>78</v>
      </c>
      <c r="N20" s="15">
        <v>49</v>
      </c>
      <c r="O20" s="58"/>
      <c r="P20" s="60"/>
      <c r="Q20" s="14">
        <v>93</v>
      </c>
      <c r="R20" s="15">
        <v>84</v>
      </c>
      <c r="S20" s="58"/>
      <c r="T20" s="15">
        <v>92</v>
      </c>
      <c r="U20" s="16">
        <f t="shared" si="0"/>
        <v>1050</v>
      </c>
      <c r="V20" s="10">
        <f t="shared" si="1"/>
        <v>15</v>
      </c>
    </row>
    <row r="21" spans="1:22" x14ac:dyDescent="0.25">
      <c r="A21" s="39" t="s">
        <v>14</v>
      </c>
      <c r="B21" s="38" t="s">
        <v>45</v>
      </c>
      <c r="C21" s="37"/>
      <c r="D21" s="12">
        <v>90</v>
      </c>
      <c r="E21" s="12">
        <v>70</v>
      </c>
      <c r="F21" s="12">
        <v>68</v>
      </c>
      <c r="G21" s="12">
        <v>99</v>
      </c>
      <c r="H21" s="13">
        <v>90</v>
      </c>
      <c r="I21" s="51">
        <v>88</v>
      </c>
      <c r="J21" s="14">
        <v>70</v>
      </c>
      <c r="K21" s="14">
        <v>86</v>
      </c>
      <c r="L21" s="56">
        <v>29</v>
      </c>
      <c r="M21" s="15">
        <v>95</v>
      </c>
      <c r="N21" s="15">
        <v>55</v>
      </c>
      <c r="O21" s="58"/>
      <c r="P21" s="60"/>
      <c r="Q21" s="14">
        <v>26</v>
      </c>
      <c r="R21" s="15">
        <v>79</v>
      </c>
      <c r="S21" s="58"/>
      <c r="T21" s="15">
        <v>95</v>
      </c>
      <c r="U21" s="16">
        <f t="shared" si="0"/>
        <v>1040</v>
      </c>
      <c r="V21" s="10">
        <f t="shared" si="1"/>
        <v>16</v>
      </c>
    </row>
    <row r="22" spans="1:22" x14ac:dyDescent="0.25">
      <c r="A22" s="39" t="s">
        <v>25</v>
      </c>
      <c r="B22" s="38" t="s">
        <v>27</v>
      </c>
      <c r="C22" s="37"/>
      <c r="D22" s="12">
        <v>92</v>
      </c>
      <c r="E22" s="12">
        <v>92</v>
      </c>
      <c r="F22" s="12">
        <v>75</v>
      </c>
      <c r="G22" s="12">
        <v>68</v>
      </c>
      <c r="H22" s="13">
        <v>29</v>
      </c>
      <c r="I22" s="12">
        <v>97</v>
      </c>
      <c r="J22" s="14">
        <v>87</v>
      </c>
      <c r="K22" s="14">
        <v>93</v>
      </c>
      <c r="L22" s="56">
        <v>40</v>
      </c>
      <c r="M22" s="15">
        <v>90</v>
      </c>
      <c r="N22" s="15">
        <v>43</v>
      </c>
      <c r="O22" s="58"/>
      <c r="P22" s="60"/>
      <c r="Q22" s="14">
        <v>95</v>
      </c>
      <c r="R22" s="15">
        <v>88</v>
      </c>
      <c r="S22" s="58"/>
      <c r="T22" s="15">
        <v>45</v>
      </c>
      <c r="U22" s="16">
        <f t="shared" si="0"/>
        <v>1034</v>
      </c>
      <c r="V22" s="10">
        <f t="shared" si="1"/>
        <v>17</v>
      </c>
    </row>
    <row r="23" spans="1:22" x14ac:dyDescent="0.25">
      <c r="A23" s="39" t="s">
        <v>11</v>
      </c>
      <c r="B23" s="38" t="s">
        <v>34</v>
      </c>
      <c r="C23" s="37"/>
      <c r="D23" s="12">
        <v>88</v>
      </c>
      <c r="E23" s="12">
        <v>86</v>
      </c>
      <c r="F23" s="12">
        <v>74</v>
      </c>
      <c r="G23" s="12">
        <v>77</v>
      </c>
      <c r="H23" s="13">
        <v>74</v>
      </c>
      <c r="I23" s="12">
        <v>86</v>
      </c>
      <c r="J23" s="14">
        <v>83</v>
      </c>
      <c r="K23" s="14">
        <v>88</v>
      </c>
      <c r="L23" s="56">
        <v>83</v>
      </c>
      <c r="M23" s="15">
        <v>91</v>
      </c>
      <c r="N23" s="15">
        <v>56</v>
      </c>
      <c r="O23" s="58"/>
      <c r="P23" s="60"/>
      <c r="Q23" s="14">
        <v>27</v>
      </c>
      <c r="R23" s="15">
        <v>93</v>
      </c>
      <c r="S23" s="58"/>
      <c r="T23" s="15">
        <v>17</v>
      </c>
      <c r="U23" s="16">
        <f t="shared" si="0"/>
        <v>1023</v>
      </c>
      <c r="V23" s="10">
        <f t="shared" si="1"/>
        <v>18</v>
      </c>
    </row>
    <row r="24" spans="1:22" x14ac:dyDescent="0.25">
      <c r="A24" s="39" t="s">
        <v>8</v>
      </c>
      <c r="B24" s="38" t="s">
        <v>31</v>
      </c>
      <c r="C24" s="37"/>
      <c r="D24" s="12">
        <v>86</v>
      </c>
      <c r="E24" s="12">
        <v>95</v>
      </c>
      <c r="F24" s="12">
        <v>78</v>
      </c>
      <c r="G24" s="12">
        <v>85</v>
      </c>
      <c r="H24" s="13">
        <v>54</v>
      </c>
      <c r="I24" s="12">
        <v>87</v>
      </c>
      <c r="J24" s="14">
        <v>73</v>
      </c>
      <c r="K24" s="14">
        <v>87</v>
      </c>
      <c r="L24" s="56">
        <v>81</v>
      </c>
      <c r="M24" s="15">
        <v>84</v>
      </c>
      <c r="N24" s="15">
        <v>44</v>
      </c>
      <c r="O24" s="58"/>
      <c r="P24" s="60"/>
      <c r="Q24" s="14">
        <v>29</v>
      </c>
      <c r="R24" s="15">
        <v>90</v>
      </c>
      <c r="S24" s="58"/>
      <c r="T24" s="15">
        <v>50</v>
      </c>
      <c r="U24" s="16">
        <f t="shared" si="0"/>
        <v>1023</v>
      </c>
      <c r="V24" s="10">
        <f t="shared" si="1"/>
        <v>18</v>
      </c>
    </row>
    <row r="25" spans="1:22" x14ac:dyDescent="0.25">
      <c r="A25" s="11" t="s">
        <v>23</v>
      </c>
      <c r="B25" s="38" t="s">
        <v>21</v>
      </c>
      <c r="C25" s="37"/>
      <c r="D25" s="12">
        <v>81</v>
      </c>
      <c r="E25" s="12">
        <v>90</v>
      </c>
      <c r="F25" s="12">
        <v>88</v>
      </c>
      <c r="G25" s="12">
        <v>75</v>
      </c>
      <c r="H25" s="13">
        <v>40</v>
      </c>
      <c r="I25" s="12">
        <v>77</v>
      </c>
      <c r="J25" s="14">
        <v>99</v>
      </c>
      <c r="K25" s="14">
        <v>91</v>
      </c>
      <c r="L25" s="56">
        <v>10</v>
      </c>
      <c r="M25" s="15">
        <v>94</v>
      </c>
      <c r="N25" s="15">
        <v>58</v>
      </c>
      <c r="O25" s="58"/>
      <c r="P25" s="60"/>
      <c r="Q25" s="14">
        <v>92</v>
      </c>
      <c r="R25" s="15">
        <v>65</v>
      </c>
      <c r="S25" s="58"/>
      <c r="T25" s="15">
        <v>30</v>
      </c>
      <c r="U25" s="16">
        <f t="shared" si="0"/>
        <v>990</v>
      </c>
      <c r="V25" s="10">
        <f t="shared" si="1"/>
        <v>20</v>
      </c>
    </row>
    <row r="26" spans="1:22" x14ac:dyDescent="0.25">
      <c r="A26" s="39" t="s">
        <v>37</v>
      </c>
      <c r="B26" s="38" t="s">
        <v>39</v>
      </c>
      <c r="C26" s="37"/>
      <c r="D26" s="12">
        <v>62</v>
      </c>
      <c r="E26" s="12">
        <v>78</v>
      </c>
      <c r="F26" s="12">
        <v>82</v>
      </c>
      <c r="G26" s="12">
        <v>71</v>
      </c>
      <c r="H26" s="13">
        <v>67</v>
      </c>
      <c r="I26" s="12">
        <v>89</v>
      </c>
      <c r="J26" s="14">
        <v>68</v>
      </c>
      <c r="K26" s="14">
        <v>79</v>
      </c>
      <c r="L26" s="56">
        <v>77</v>
      </c>
      <c r="M26" s="15">
        <v>80</v>
      </c>
      <c r="N26" s="15">
        <v>47</v>
      </c>
      <c r="O26" s="58"/>
      <c r="P26" s="60"/>
      <c r="Q26" s="14">
        <v>80</v>
      </c>
      <c r="R26" s="15">
        <v>80</v>
      </c>
      <c r="S26" s="58"/>
      <c r="T26" s="15">
        <v>19</v>
      </c>
      <c r="U26" s="16">
        <f t="shared" si="0"/>
        <v>979</v>
      </c>
      <c r="V26" s="10">
        <f t="shared" si="1"/>
        <v>21</v>
      </c>
    </row>
    <row r="27" spans="1:22" x14ac:dyDescent="0.25">
      <c r="A27" s="39" t="s">
        <v>8</v>
      </c>
      <c r="B27" s="38" t="s">
        <v>13</v>
      </c>
      <c r="C27" s="37"/>
      <c r="D27" s="12">
        <v>70</v>
      </c>
      <c r="E27" s="12">
        <v>82</v>
      </c>
      <c r="F27" s="12">
        <v>70</v>
      </c>
      <c r="G27" s="12">
        <v>79</v>
      </c>
      <c r="H27" s="13">
        <v>86</v>
      </c>
      <c r="I27" s="12">
        <v>81</v>
      </c>
      <c r="J27" s="14">
        <v>67</v>
      </c>
      <c r="K27" s="14">
        <v>84</v>
      </c>
      <c r="L27" s="56">
        <v>39.5</v>
      </c>
      <c r="M27" s="15">
        <v>77</v>
      </c>
      <c r="N27" s="15">
        <v>32</v>
      </c>
      <c r="O27" s="58"/>
      <c r="P27" s="60"/>
      <c r="Q27" s="14">
        <v>76</v>
      </c>
      <c r="R27" s="15">
        <v>89</v>
      </c>
      <c r="S27" s="58"/>
      <c r="T27" s="15">
        <v>35</v>
      </c>
      <c r="U27" s="16">
        <f t="shared" si="0"/>
        <v>967.5</v>
      </c>
      <c r="V27" s="10">
        <f t="shared" si="1"/>
        <v>22</v>
      </c>
    </row>
    <row r="28" spans="1:22" x14ac:dyDescent="0.25">
      <c r="A28" s="39" t="s">
        <v>43</v>
      </c>
      <c r="B28" s="41" t="s">
        <v>10</v>
      </c>
      <c r="C28" s="37"/>
      <c r="D28" s="12">
        <v>72</v>
      </c>
      <c r="E28" s="12">
        <v>65</v>
      </c>
      <c r="F28" s="12">
        <v>92</v>
      </c>
      <c r="G28" s="12">
        <v>63</v>
      </c>
      <c r="H28" s="13">
        <v>69</v>
      </c>
      <c r="I28" s="12">
        <v>69</v>
      </c>
      <c r="J28" s="14">
        <v>82</v>
      </c>
      <c r="K28" s="14">
        <v>67</v>
      </c>
      <c r="L28" s="56">
        <v>64.5</v>
      </c>
      <c r="M28" s="15">
        <v>70</v>
      </c>
      <c r="N28" s="15">
        <v>24</v>
      </c>
      <c r="O28" s="58"/>
      <c r="P28" s="60"/>
      <c r="Q28" s="14">
        <v>90</v>
      </c>
      <c r="R28" s="15">
        <v>70</v>
      </c>
      <c r="S28" s="58"/>
      <c r="T28" s="15">
        <v>68</v>
      </c>
      <c r="U28" s="16">
        <f t="shared" si="0"/>
        <v>965.5</v>
      </c>
      <c r="V28" s="10">
        <f t="shared" si="1"/>
        <v>23</v>
      </c>
    </row>
    <row r="29" spans="1:22" x14ac:dyDescent="0.25">
      <c r="A29" s="39" t="s">
        <v>11</v>
      </c>
      <c r="B29" s="38" t="s">
        <v>35</v>
      </c>
      <c r="C29" s="37"/>
      <c r="D29" s="12">
        <v>82</v>
      </c>
      <c r="E29" s="12">
        <v>68</v>
      </c>
      <c r="F29" s="12">
        <v>69</v>
      </c>
      <c r="G29" s="12">
        <v>62</v>
      </c>
      <c r="H29" s="13">
        <v>34</v>
      </c>
      <c r="I29" s="12">
        <v>80</v>
      </c>
      <c r="J29" s="14">
        <v>69</v>
      </c>
      <c r="K29" s="14">
        <v>80</v>
      </c>
      <c r="L29" s="56">
        <v>85</v>
      </c>
      <c r="M29" s="15">
        <v>83</v>
      </c>
      <c r="N29" s="15">
        <v>61</v>
      </c>
      <c r="O29" s="58"/>
      <c r="P29" s="60"/>
      <c r="Q29" s="14">
        <v>24</v>
      </c>
      <c r="R29" s="15">
        <v>72</v>
      </c>
      <c r="S29" s="58"/>
      <c r="T29" s="15">
        <v>80</v>
      </c>
      <c r="U29" s="16">
        <f t="shared" si="0"/>
        <v>949</v>
      </c>
      <c r="V29" s="10">
        <f t="shared" si="1"/>
        <v>24</v>
      </c>
    </row>
    <row r="30" spans="1:22" x14ac:dyDescent="0.25">
      <c r="A30" s="40" t="s">
        <v>7</v>
      </c>
      <c r="B30" s="38" t="s">
        <v>47</v>
      </c>
      <c r="C30" s="37"/>
      <c r="D30" s="12">
        <v>76</v>
      </c>
      <c r="E30" s="12">
        <v>79</v>
      </c>
      <c r="F30" s="12">
        <v>77</v>
      </c>
      <c r="G30" s="12">
        <v>69</v>
      </c>
      <c r="H30" s="13">
        <v>71</v>
      </c>
      <c r="I30" s="51">
        <v>71</v>
      </c>
      <c r="J30" s="14">
        <v>80</v>
      </c>
      <c r="K30" s="14">
        <v>81</v>
      </c>
      <c r="L30" s="56">
        <v>47</v>
      </c>
      <c r="M30" s="15">
        <v>75</v>
      </c>
      <c r="N30" s="15">
        <v>35</v>
      </c>
      <c r="O30" s="58"/>
      <c r="P30" s="60"/>
      <c r="Q30" s="14">
        <v>83</v>
      </c>
      <c r="R30" s="15">
        <v>38</v>
      </c>
      <c r="S30" s="58"/>
      <c r="T30" s="15">
        <v>67</v>
      </c>
      <c r="U30" s="16">
        <f t="shared" si="0"/>
        <v>949</v>
      </c>
      <c r="V30" s="10">
        <f t="shared" si="1"/>
        <v>24</v>
      </c>
    </row>
    <row r="31" spans="1:22" x14ac:dyDescent="0.25">
      <c r="A31" s="39" t="s">
        <v>14</v>
      </c>
      <c r="B31" s="38" t="s">
        <v>15</v>
      </c>
      <c r="C31" s="37"/>
      <c r="D31" s="12">
        <v>73</v>
      </c>
      <c r="E31" s="12">
        <v>67</v>
      </c>
      <c r="F31" s="12">
        <v>64</v>
      </c>
      <c r="G31" s="12">
        <v>82</v>
      </c>
      <c r="H31" s="13">
        <v>49</v>
      </c>
      <c r="I31" s="51">
        <v>71</v>
      </c>
      <c r="J31" s="14">
        <v>56</v>
      </c>
      <c r="K31" s="14">
        <v>72</v>
      </c>
      <c r="L31" s="56">
        <v>72</v>
      </c>
      <c r="M31" s="15">
        <v>71</v>
      </c>
      <c r="N31" s="15">
        <v>19</v>
      </c>
      <c r="O31" s="58"/>
      <c r="P31" s="60"/>
      <c r="Q31" s="14">
        <v>98</v>
      </c>
      <c r="R31" s="15">
        <v>60</v>
      </c>
      <c r="S31" s="58"/>
      <c r="T31" s="15">
        <v>79</v>
      </c>
      <c r="U31" s="16">
        <f t="shared" si="0"/>
        <v>933</v>
      </c>
      <c r="V31" s="10">
        <f t="shared" si="1"/>
        <v>26</v>
      </c>
    </row>
    <row r="32" spans="1:22" x14ac:dyDescent="0.25">
      <c r="A32" s="39" t="s">
        <v>37</v>
      </c>
      <c r="B32" s="38" t="s">
        <v>58</v>
      </c>
      <c r="C32" s="37"/>
      <c r="D32" s="12">
        <v>75</v>
      </c>
      <c r="E32" s="12">
        <v>72</v>
      </c>
      <c r="F32" s="12">
        <v>94</v>
      </c>
      <c r="G32" s="12">
        <v>87</v>
      </c>
      <c r="H32" s="13">
        <v>93</v>
      </c>
      <c r="I32" s="12">
        <v>64</v>
      </c>
      <c r="J32" s="14">
        <v>71</v>
      </c>
      <c r="K32" s="14">
        <v>58</v>
      </c>
      <c r="L32" s="56">
        <v>9</v>
      </c>
      <c r="M32" s="15">
        <v>60</v>
      </c>
      <c r="N32" s="15">
        <v>31</v>
      </c>
      <c r="O32" s="58"/>
      <c r="P32" s="60"/>
      <c r="Q32" s="14">
        <v>85</v>
      </c>
      <c r="R32" s="15">
        <v>33</v>
      </c>
      <c r="S32" s="58"/>
      <c r="T32" s="15">
        <v>96</v>
      </c>
      <c r="U32" s="16">
        <f t="shared" si="0"/>
        <v>928</v>
      </c>
      <c r="V32" s="10">
        <f t="shared" si="1"/>
        <v>27</v>
      </c>
    </row>
    <row r="33" spans="1:22" x14ac:dyDescent="0.25">
      <c r="A33" s="39" t="s">
        <v>37</v>
      </c>
      <c r="B33" s="38" t="s">
        <v>56</v>
      </c>
      <c r="C33" s="37"/>
      <c r="D33" s="12">
        <v>93</v>
      </c>
      <c r="E33" s="12">
        <v>74</v>
      </c>
      <c r="F33" s="12">
        <v>96</v>
      </c>
      <c r="G33" s="12">
        <v>92</v>
      </c>
      <c r="H33" s="13">
        <v>95</v>
      </c>
      <c r="I33" s="12">
        <v>66</v>
      </c>
      <c r="J33" s="14">
        <v>88</v>
      </c>
      <c r="K33" s="14">
        <v>60</v>
      </c>
      <c r="L33" s="56">
        <v>14</v>
      </c>
      <c r="M33" s="15">
        <v>62</v>
      </c>
      <c r="N33" s="15">
        <v>46</v>
      </c>
      <c r="O33" s="58"/>
      <c r="P33" s="60"/>
      <c r="Q33" s="14">
        <v>82</v>
      </c>
      <c r="R33" s="15">
        <v>35</v>
      </c>
      <c r="S33" s="58"/>
      <c r="T33" s="15">
        <v>23</v>
      </c>
      <c r="U33" s="16">
        <f t="shared" si="0"/>
        <v>926</v>
      </c>
      <c r="V33" s="10">
        <f t="shared" si="1"/>
        <v>28</v>
      </c>
    </row>
    <row r="34" spans="1:22" x14ac:dyDescent="0.25">
      <c r="A34" s="39" t="s">
        <v>42</v>
      </c>
      <c r="B34" s="38" t="s">
        <v>20</v>
      </c>
      <c r="C34" s="37"/>
      <c r="D34" s="12">
        <v>80</v>
      </c>
      <c r="E34" s="12">
        <v>89</v>
      </c>
      <c r="F34" s="12">
        <v>85</v>
      </c>
      <c r="G34" s="12">
        <v>64</v>
      </c>
      <c r="H34" s="13">
        <v>33</v>
      </c>
      <c r="I34" s="12">
        <v>76</v>
      </c>
      <c r="J34" s="14">
        <v>94</v>
      </c>
      <c r="K34" s="14">
        <v>73</v>
      </c>
      <c r="L34" s="56">
        <v>5</v>
      </c>
      <c r="M34" s="15">
        <v>89</v>
      </c>
      <c r="N34" s="15">
        <v>39</v>
      </c>
      <c r="O34" s="58"/>
      <c r="P34" s="60"/>
      <c r="Q34" s="14">
        <v>78</v>
      </c>
      <c r="R34" s="15">
        <v>50</v>
      </c>
      <c r="S34" s="58"/>
      <c r="T34" s="15">
        <v>69</v>
      </c>
      <c r="U34" s="16">
        <f t="shared" si="0"/>
        <v>924</v>
      </c>
      <c r="V34" s="10">
        <f t="shared" si="1"/>
        <v>29</v>
      </c>
    </row>
    <row r="35" spans="1:22" x14ac:dyDescent="0.25">
      <c r="A35" s="39" t="s">
        <v>8</v>
      </c>
      <c r="B35" s="38" t="s">
        <v>9</v>
      </c>
      <c r="C35" s="37"/>
      <c r="D35" s="12">
        <v>67</v>
      </c>
      <c r="E35" s="12">
        <v>80</v>
      </c>
      <c r="F35" s="12">
        <v>66</v>
      </c>
      <c r="G35" s="12">
        <v>73</v>
      </c>
      <c r="H35" s="13">
        <v>50</v>
      </c>
      <c r="I35" s="12">
        <v>72</v>
      </c>
      <c r="J35" s="14">
        <v>63</v>
      </c>
      <c r="K35" s="14">
        <v>78</v>
      </c>
      <c r="L35" s="56">
        <v>52</v>
      </c>
      <c r="M35" s="15">
        <v>68</v>
      </c>
      <c r="N35" s="15">
        <v>38</v>
      </c>
      <c r="O35" s="58"/>
      <c r="P35" s="60"/>
      <c r="Q35" s="14">
        <v>96</v>
      </c>
      <c r="R35" s="15">
        <v>46</v>
      </c>
      <c r="S35" s="58"/>
      <c r="T35" s="15">
        <v>63</v>
      </c>
      <c r="U35" s="16">
        <f t="shared" si="0"/>
        <v>912</v>
      </c>
      <c r="V35" s="10">
        <f t="shared" si="1"/>
        <v>30</v>
      </c>
    </row>
    <row r="36" spans="1:22" x14ac:dyDescent="0.25">
      <c r="A36" s="39" t="s">
        <v>42</v>
      </c>
      <c r="B36" s="38" t="s">
        <v>60</v>
      </c>
      <c r="C36" s="37"/>
      <c r="D36" s="12">
        <v>64</v>
      </c>
      <c r="E36" s="12">
        <v>76</v>
      </c>
      <c r="F36" s="12">
        <v>98</v>
      </c>
      <c r="G36" s="12">
        <v>80</v>
      </c>
      <c r="H36" s="13">
        <v>96</v>
      </c>
      <c r="I36" s="12">
        <v>55</v>
      </c>
      <c r="J36" s="14">
        <v>81</v>
      </c>
      <c r="K36" s="14">
        <v>70</v>
      </c>
      <c r="L36" s="56">
        <v>32</v>
      </c>
      <c r="M36" s="15">
        <v>56</v>
      </c>
      <c r="N36" s="15">
        <v>48</v>
      </c>
      <c r="O36" s="58"/>
      <c r="P36" s="60"/>
      <c r="Q36" s="14">
        <v>19</v>
      </c>
      <c r="R36" s="15">
        <v>35</v>
      </c>
      <c r="S36" s="58"/>
      <c r="T36" s="15">
        <v>87</v>
      </c>
      <c r="U36" s="16">
        <f t="shared" si="0"/>
        <v>897</v>
      </c>
      <c r="V36" s="10">
        <f t="shared" si="1"/>
        <v>31</v>
      </c>
    </row>
    <row r="37" spans="1:22" x14ac:dyDescent="0.25">
      <c r="A37" s="39" t="s">
        <v>11</v>
      </c>
      <c r="B37" s="38" t="s">
        <v>36</v>
      </c>
      <c r="C37" s="37"/>
      <c r="D37" s="12">
        <v>69</v>
      </c>
      <c r="E37" s="12">
        <v>66</v>
      </c>
      <c r="F37" s="12">
        <v>65</v>
      </c>
      <c r="G37" s="12">
        <v>61</v>
      </c>
      <c r="H37" s="13">
        <v>52</v>
      </c>
      <c r="I37" s="12">
        <v>78</v>
      </c>
      <c r="J37" s="14">
        <v>61</v>
      </c>
      <c r="K37" s="14">
        <v>74</v>
      </c>
      <c r="L37" s="56">
        <v>37</v>
      </c>
      <c r="M37" s="15">
        <v>76</v>
      </c>
      <c r="N37" s="15">
        <v>33</v>
      </c>
      <c r="O37" s="58"/>
      <c r="P37" s="60"/>
      <c r="Q37" s="14">
        <v>73</v>
      </c>
      <c r="R37" s="15">
        <v>52</v>
      </c>
      <c r="S37" s="58"/>
      <c r="T37" s="15">
        <v>94</v>
      </c>
      <c r="U37" s="16">
        <f t="shared" si="0"/>
        <v>891</v>
      </c>
      <c r="V37" s="10">
        <f t="shared" si="1"/>
        <v>32</v>
      </c>
    </row>
    <row r="38" spans="1:22" x14ac:dyDescent="0.25">
      <c r="A38" s="39" t="s">
        <v>37</v>
      </c>
      <c r="B38" s="38" t="s">
        <v>57</v>
      </c>
      <c r="C38" s="37"/>
      <c r="D38" s="12">
        <v>78</v>
      </c>
      <c r="E38" s="12">
        <v>73</v>
      </c>
      <c r="F38" s="12">
        <v>95</v>
      </c>
      <c r="G38" s="12">
        <v>91</v>
      </c>
      <c r="H38" s="13">
        <v>94</v>
      </c>
      <c r="I38" s="12">
        <v>65</v>
      </c>
      <c r="J38" s="14">
        <v>72</v>
      </c>
      <c r="K38" s="14">
        <v>59</v>
      </c>
      <c r="L38" s="56">
        <v>7</v>
      </c>
      <c r="M38" s="15">
        <v>61</v>
      </c>
      <c r="N38" s="15">
        <v>27</v>
      </c>
      <c r="O38" s="58"/>
      <c r="P38" s="60"/>
      <c r="Q38" s="14">
        <v>86</v>
      </c>
      <c r="R38" s="15">
        <v>34</v>
      </c>
      <c r="S38" s="58"/>
      <c r="T38" s="15">
        <v>21</v>
      </c>
      <c r="U38" s="16">
        <f t="shared" si="0"/>
        <v>863</v>
      </c>
      <c r="V38" s="10">
        <f t="shared" si="1"/>
        <v>33</v>
      </c>
    </row>
    <row r="39" spans="1:22" x14ac:dyDescent="0.25">
      <c r="A39" s="39" t="s">
        <v>8</v>
      </c>
      <c r="B39" s="38" t="s">
        <v>32</v>
      </c>
      <c r="C39" s="37"/>
      <c r="D39" s="12">
        <v>65</v>
      </c>
      <c r="E39" s="12">
        <v>60</v>
      </c>
      <c r="F39" s="12">
        <v>63</v>
      </c>
      <c r="G39" s="12">
        <v>72</v>
      </c>
      <c r="H39" s="13">
        <v>41</v>
      </c>
      <c r="I39" s="12">
        <v>75</v>
      </c>
      <c r="J39" s="14">
        <v>58</v>
      </c>
      <c r="K39" s="14">
        <v>77</v>
      </c>
      <c r="L39" s="56">
        <v>38</v>
      </c>
      <c r="M39" s="15">
        <v>67</v>
      </c>
      <c r="N39" s="15">
        <v>29</v>
      </c>
      <c r="O39" s="58"/>
      <c r="P39" s="60"/>
      <c r="Q39" s="14">
        <v>84</v>
      </c>
      <c r="R39" s="15">
        <v>45</v>
      </c>
      <c r="S39" s="58"/>
      <c r="T39" s="15">
        <v>58</v>
      </c>
      <c r="U39" s="16">
        <f t="shared" si="0"/>
        <v>832</v>
      </c>
      <c r="V39" s="10">
        <f t="shared" si="1"/>
        <v>34</v>
      </c>
    </row>
    <row r="40" spans="1:22" x14ac:dyDescent="0.25">
      <c r="A40" s="39" t="s">
        <v>12</v>
      </c>
      <c r="B40" s="38" t="s">
        <v>53</v>
      </c>
      <c r="C40" s="37"/>
      <c r="D40" s="12">
        <v>79</v>
      </c>
      <c r="E40" s="12">
        <v>64</v>
      </c>
      <c r="F40" s="12">
        <v>62</v>
      </c>
      <c r="G40" s="12">
        <v>76</v>
      </c>
      <c r="H40" s="12">
        <v>57</v>
      </c>
      <c r="I40" s="12">
        <v>90</v>
      </c>
      <c r="J40" s="14">
        <v>64</v>
      </c>
      <c r="K40" s="14">
        <v>75</v>
      </c>
      <c r="L40" s="56">
        <v>6.5</v>
      </c>
      <c r="M40" s="14">
        <v>70</v>
      </c>
      <c r="N40" s="15">
        <v>28</v>
      </c>
      <c r="O40" s="58"/>
      <c r="P40" s="60"/>
      <c r="Q40" s="14">
        <v>5</v>
      </c>
      <c r="R40" s="15">
        <v>57</v>
      </c>
      <c r="S40" s="58"/>
      <c r="T40" s="15">
        <v>91</v>
      </c>
      <c r="U40" s="16">
        <f t="shared" si="0"/>
        <v>824.5</v>
      </c>
      <c r="V40" s="10">
        <f t="shared" si="1"/>
        <v>35</v>
      </c>
    </row>
    <row r="41" spans="1:22" x14ac:dyDescent="0.25">
      <c r="A41" s="39" t="s">
        <v>37</v>
      </c>
      <c r="B41" s="38" t="s">
        <v>59</v>
      </c>
      <c r="C41" s="37"/>
      <c r="D41" s="12">
        <v>66</v>
      </c>
      <c r="E41" s="12">
        <v>71</v>
      </c>
      <c r="F41" s="12">
        <v>93</v>
      </c>
      <c r="G41" s="12">
        <v>86</v>
      </c>
      <c r="H41" s="13">
        <v>92</v>
      </c>
      <c r="I41" s="12">
        <v>63</v>
      </c>
      <c r="J41" s="14">
        <v>66</v>
      </c>
      <c r="K41" s="14">
        <v>57</v>
      </c>
      <c r="L41" s="56">
        <v>8</v>
      </c>
      <c r="M41" s="15">
        <v>59</v>
      </c>
      <c r="N41" s="15">
        <v>26</v>
      </c>
      <c r="O41" s="58"/>
      <c r="P41" s="60"/>
      <c r="Q41" s="14">
        <v>79</v>
      </c>
      <c r="R41" s="15">
        <v>32</v>
      </c>
      <c r="S41" s="58"/>
      <c r="T41" s="15">
        <v>18</v>
      </c>
      <c r="U41" s="16">
        <f t="shared" si="0"/>
        <v>816</v>
      </c>
      <c r="V41" s="10">
        <f t="shared" si="1"/>
        <v>36</v>
      </c>
    </row>
    <row r="42" spans="1:22" x14ac:dyDescent="0.25">
      <c r="A42" s="39" t="s">
        <v>37</v>
      </c>
      <c r="B42" s="38" t="s">
        <v>40</v>
      </c>
      <c r="C42" s="37"/>
      <c r="D42" s="12">
        <v>61</v>
      </c>
      <c r="E42" s="12">
        <v>69</v>
      </c>
      <c r="F42" s="12">
        <v>81</v>
      </c>
      <c r="G42" s="12">
        <v>70</v>
      </c>
      <c r="H42" s="13">
        <v>32</v>
      </c>
      <c r="I42" s="12">
        <v>73</v>
      </c>
      <c r="J42" s="14">
        <v>60</v>
      </c>
      <c r="K42" s="14">
        <v>64</v>
      </c>
      <c r="L42" s="56">
        <v>25</v>
      </c>
      <c r="M42" s="15">
        <v>69</v>
      </c>
      <c r="N42" s="15">
        <v>36</v>
      </c>
      <c r="O42" s="58"/>
      <c r="P42" s="60"/>
      <c r="Q42" s="14">
        <v>88</v>
      </c>
      <c r="R42" s="15">
        <v>55</v>
      </c>
      <c r="S42" s="58"/>
      <c r="T42" s="15">
        <v>22</v>
      </c>
      <c r="U42" s="16">
        <f t="shared" si="0"/>
        <v>805</v>
      </c>
      <c r="V42" s="10">
        <f t="shared" si="1"/>
        <v>37</v>
      </c>
    </row>
    <row r="43" spans="1:22" x14ac:dyDescent="0.25">
      <c r="A43" s="39" t="s">
        <v>14</v>
      </c>
      <c r="B43" s="38" t="s">
        <v>45</v>
      </c>
      <c r="C43" s="37"/>
      <c r="D43" s="12">
        <v>71</v>
      </c>
      <c r="E43" s="12">
        <v>62</v>
      </c>
      <c r="F43" s="12">
        <v>61</v>
      </c>
      <c r="G43" s="12">
        <v>94</v>
      </c>
      <c r="H43" s="13">
        <v>61</v>
      </c>
      <c r="I43" s="51">
        <v>85</v>
      </c>
      <c r="J43" s="14">
        <v>55</v>
      </c>
      <c r="K43" s="14">
        <v>71</v>
      </c>
      <c r="L43" s="56">
        <v>34</v>
      </c>
      <c r="M43" s="15">
        <v>66</v>
      </c>
      <c r="N43" s="15">
        <v>41</v>
      </c>
      <c r="O43" s="58"/>
      <c r="P43" s="60"/>
      <c r="Q43" s="14">
        <v>9</v>
      </c>
      <c r="R43" s="15">
        <v>58</v>
      </c>
      <c r="S43" s="58"/>
      <c r="T43" s="15">
        <v>26</v>
      </c>
      <c r="U43" s="16">
        <f t="shared" si="0"/>
        <v>794</v>
      </c>
      <c r="V43" s="10">
        <f t="shared" si="1"/>
        <v>38</v>
      </c>
    </row>
    <row r="44" spans="1:22" x14ac:dyDescent="0.25">
      <c r="A44" s="39" t="s">
        <v>25</v>
      </c>
      <c r="B44" s="38" t="s">
        <v>26</v>
      </c>
      <c r="C44" s="37"/>
      <c r="D44" s="12">
        <v>74</v>
      </c>
      <c r="E44" s="12">
        <v>59</v>
      </c>
      <c r="F44" s="12">
        <v>60</v>
      </c>
      <c r="G44" s="12">
        <v>60</v>
      </c>
      <c r="H44" s="13">
        <v>27</v>
      </c>
      <c r="I44" s="12">
        <v>50</v>
      </c>
      <c r="J44" s="14">
        <v>65</v>
      </c>
      <c r="K44" s="14">
        <v>68</v>
      </c>
      <c r="L44" s="56">
        <v>79</v>
      </c>
      <c r="M44" s="15">
        <v>58</v>
      </c>
      <c r="N44" s="15">
        <v>30</v>
      </c>
      <c r="O44" s="58"/>
      <c r="P44" s="60"/>
      <c r="Q44" s="14">
        <v>13</v>
      </c>
      <c r="R44" s="15">
        <v>48</v>
      </c>
      <c r="S44" s="58"/>
      <c r="T44" s="15">
        <v>65</v>
      </c>
      <c r="U44" s="16">
        <f t="shared" si="0"/>
        <v>756</v>
      </c>
      <c r="V44" s="10">
        <f t="shared" si="1"/>
        <v>39</v>
      </c>
    </row>
    <row r="45" spans="1:22" x14ac:dyDescent="0.25">
      <c r="A45" s="39" t="s">
        <v>25</v>
      </c>
      <c r="B45" s="38" t="s">
        <v>29</v>
      </c>
      <c r="C45" s="37"/>
      <c r="D45" s="12">
        <v>68</v>
      </c>
      <c r="E45" s="12">
        <v>63</v>
      </c>
      <c r="F45" s="12">
        <v>59</v>
      </c>
      <c r="G45" s="12">
        <v>59</v>
      </c>
      <c r="H45" s="13">
        <v>28</v>
      </c>
      <c r="I45" s="12">
        <v>69</v>
      </c>
      <c r="J45" s="14">
        <v>62</v>
      </c>
      <c r="K45" s="14">
        <v>61</v>
      </c>
      <c r="L45" s="56">
        <v>25</v>
      </c>
      <c r="M45" s="15">
        <v>65</v>
      </c>
      <c r="N45" s="15">
        <v>34</v>
      </c>
      <c r="O45" s="58"/>
      <c r="P45" s="60"/>
      <c r="Q45" s="14">
        <v>12</v>
      </c>
      <c r="R45" s="15">
        <v>36</v>
      </c>
      <c r="S45" s="58"/>
      <c r="T45" s="15">
        <v>64</v>
      </c>
      <c r="U45" s="16">
        <f t="shared" si="0"/>
        <v>705</v>
      </c>
      <c r="V45" s="10">
        <f t="shared" si="1"/>
        <v>40</v>
      </c>
    </row>
    <row r="46" spans="1:22" x14ac:dyDescent="0.25">
      <c r="A46" s="39" t="s">
        <v>37</v>
      </c>
      <c r="B46" s="38" t="s">
        <v>41</v>
      </c>
      <c r="C46" s="37"/>
      <c r="D46" s="12">
        <v>60</v>
      </c>
      <c r="E46" s="12">
        <v>61</v>
      </c>
      <c r="F46" s="12">
        <v>80</v>
      </c>
      <c r="G46" s="12">
        <v>66</v>
      </c>
      <c r="H46" s="13">
        <v>30</v>
      </c>
      <c r="I46" s="12">
        <v>68</v>
      </c>
      <c r="J46" s="14">
        <v>59</v>
      </c>
      <c r="K46" s="14">
        <v>63</v>
      </c>
      <c r="L46" s="56">
        <v>18</v>
      </c>
      <c r="M46" s="15">
        <v>64</v>
      </c>
      <c r="N46" s="15">
        <v>21</v>
      </c>
      <c r="O46" s="58"/>
      <c r="P46" s="60"/>
      <c r="Q46" s="14">
        <v>11</v>
      </c>
      <c r="R46" s="15">
        <v>54</v>
      </c>
      <c r="S46" s="58"/>
      <c r="T46" s="15">
        <v>25</v>
      </c>
      <c r="U46" s="16">
        <f t="shared" si="0"/>
        <v>680</v>
      </c>
      <c r="V46" s="10">
        <f t="shared" si="1"/>
        <v>41</v>
      </c>
    </row>
    <row r="47" spans="1:22" ht="15.75" thickBot="1" x14ac:dyDescent="0.3">
      <c r="A47" s="75" t="s">
        <v>37</v>
      </c>
      <c r="B47" s="34" t="s">
        <v>40</v>
      </c>
      <c r="C47" s="11"/>
      <c r="D47" s="12">
        <v>59</v>
      </c>
      <c r="E47" s="12">
        <v>58</v>
      </c>
      <c r="F47" s="12">
        <v>79</v>
      </c>
      <c r="G47" s="12">
        <v>65</v>
      </c>
      <c r="H47" s="13">
        <v>31</v>
      </c>
      <c r="I47" s="24">
        <v>67</v>
      </c>
      <c r="J47" s="17">
        <v>57</v>
      </c>
      <c r="K47" s="17">
        <v>62</v>
      </c>
      <c r="L47" s="68">
        <v>12</v>
      </c>
      <c r="M47" s="18">
        <v>63</v>
      </c>
      <c r="N47" s="18">
        <v>25</v>
      </c>
      <c r="O47" s="58"/>
      <c r="P47" s="60"/>
      <c r="Q47" s="14">
        <v>10</v>
      </c>
      <c r="R47" s="15">
        <v>40</v>
      </c>
      <c r="S47" s="58"/>
      <c r="T47" s="18">
        <v>20</v>
      </c>
      <c r="U47" s="47">
        <f t="shared" si="0"/>
        <v>648</v>
      </c>
      <c r="V47" s="20">
        <f t="shared" si="1"/>
        <v>42</v>
      </c>
    </row>
    <row r="48" spans="1:22" x14ac:dyDescent="0.25">
      <c r="A48" s="91">
        <v>41975</v>
      </c>
      <c r="B48" s="92"/>
      <c r="C48" s="21"/>
      <c r="D48" s="21"/>
      <c r="E48" s="21"/>
      <c r="F48" s="21"/>
      <c r="G48" s="21"/>
      <c r="H48" s="21"/>
      <c r="I48" s="28"/>
      <c r="J48" s="93" t="s">
        <v>18</v>
      </c>
      <c r="K48" s="93"/>
      <c r="L48" s="93"/>
      <c r="M48" s="93"/>
      <c r="N48" s="93"/>
      <c r="O48" s="22"/>
      <c r="P48" s="22"/>
      <c r="Q48" s="22"/>
      <c r="R48" s="22"/>
      <c r="S48" s="22"/>
      <c r="T48" s="23"/>
      <c r="U48" s="93"/>
      <c r="V48" s="93"/>
    </row>
    <row r="49" spans="1:22" x14ac:dyDescent="0.25">
      <c r="A49" s="26"/>
      <c r="B49" s="27"/>
      <c r="C49" s="28"/>
      <c r="D49" s="28"/>
      <c r="E49" s="28"/>
      <c r="F49" s="28"/>
      <c r="G49" s="28"/>
      <c r="H49" s="28"/>
      <c r="I49" s="28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22" x14ac:dyDescent="0.25">
      <c r="A50" s="26"/>
      <c r="B50" s="27"/>
      <c r="C50" s="28"/>
      <c r="D50" s="28"/>
      <c r="E50" s="28"/>
      <c r="F50" s="28"/>
      <c r="G50" s="28"/>
      <c r="H50" s="28"/>
      <c r="I50" s="28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x14ac:dyDescent="0.25">
      <c r="A51" s="26"/>
      <c r="B51" s="27"/>
      <c r="C51" s="28"/>
      <c r="D51" s="28"/>
      <c r="E51" s="28"/>
      <c r="F51" s="28"/>
      <c r="G51" s="28"/>
      <c r="H51" s="28"/>
      <c r="I51" s="28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1:22" x14ac:dyDescent="0.25">
      <c r="A52" s="26"/>
      <c r="B52" s="27"/>
      <c r="C52" s="28"/>
      <c r="D52" s="28"/>
      <c r="E52" s="28"/>
      <c r="F52" s="28"/>
      <c r="G52" s="28"/>
      <c r="H52" s="28"/>
      <c r="I52" s="28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sortState ref="A6:V47">
    <sortCondition descending="1" ref="U6:U47"/>
  </sortState>
  <mergeCells count="6">
    <mergeCell ref="A1:V1"/>
    <mergeCell ref="A2:V2"/>
    <mergeCell ref="A3:V3"/>
    <mergeCell ref="A48:B48"/>
    <mergeCell ref="J48:N48"/>
    <mergeCell ref="U48:V48"/>
  </mergeCells>
  <pageMargins left="0.2" right="0.2" top="0.5" bottom="0.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view="pageBreakPreview" zoomScale="60" zoomScaleNormal="100" workbookViewId="0">
      <selection activeCell="L11" sqref="L11"/>
    </sheetView>
  </sheetViews>
  <sheetFormatPr defaultRowHeight="15" x14ac:dyDescent="0.25"/>
  <cols>
    <col min="1" max="1" width="8.5703125" customWidth="1"/>
    <col min="2" max="2" width="47.85546875" customWidth="1"/>
    <col min="3" max="3" width="3" customWidth="1"/>
    <col min="4" max="14" width="5.28515625" customWidth="1"/>
    <col min="15" max="15" width="2.5703125" customWidth="1"/>
    <col min="16" max="16" width="3.5703125" customWidth="1"/>
    <col min="17" max="18" width="5.28515625" customWidth="1"/>
    <col min="19" max="19" width="2.7109375" customWidth="1"/>
    <col min="20" max="22" width="5.28515625" customWidth="1"/>
  </cols>
  <sheetData>
    <row r="1" spans="1:22" ht="15.7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6.5" thickBot="1" x14ac:dyDescent="0.3">
      <c r="A2" s="85" t="s">
        <v>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5.75" thickBot="1" x14ac:dyDescent="0.3">
      <c r="A3" s="87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90"/>
    </row>
    <row r="4" spans="1:22" ht="63.75" thickBot="1" x14ac:dyDescent="0.3">
      <c r="A4" s="31"/>
      <c r="B4" s="32"/>
      <c r="C4" s="33" t="s">
        <v>2</v>
      </c>
      <c r="D4" s="69"/>
      <c r="E4" s="69"/>
      <c r="F4" s="69"/>
      <c r="G4" s="69"/>
      <c r="H4" s="69"/>
      <c r="I4" s="69"/>
      <c r="J4" s="70"/>
      <c r="K4" s="70"/>
      <c r="L4" s="70"/>
      <c r="M4" s="70"/>
      <c r="N4" s="70"/>
      <c r="O4" s="71"/>
      <c r="P4" s="72"/>
      <c r="Q4" s="73"/>
      <c r="R4" s="73"/>
      <c r="S4" s="73"/>
      <c r="T4" s="73"/>
      <c r="U4" s="49" t="s">
        <v>3</v>
      </c>
      <c r="V4" s="49" t="s">
        <v>4</v>
      </c>
    </row>
    <row r="5" spans="1:22" ht="16.5" thickBot="1" x14ac:dyDescent="0.3">
      <c r="A5" s="3" t="s">
        <v>5</v>
      </c>
      <c r="B5" s="3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7">
        <f t="shared" ref="U5" si="0">SUM(D5:T5)</f>
        <v>0</v>
      </c>
      <c r="V5" s="48" t="e">
        <f>RANK(U5,$U$22:$U$42,1)</f>
        <v>#N/A</v>
      </c>
    </row>
    <row r="6" spans="1:22" ht="15.75" x14ac:dyDescent="0.25">
      <c r="A6" s="74" t="s">
        <v>25</v>
      </c>
      <c r="B6" s="42" t="s">
        <v>26</v>
      </c>
      <c r="C6" s="46" t="s">
        <v>62</v>
      </c>
      <c r="D6" s="52">
        <v>1</v>
      </c>
      <c r="E6" s="52">
        <v>1</v>
      </c>
      <c r="F6" s="52">
        <v>1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1</v>
      </c>
      <c r="M6" s="52">
        <v>1</v>
      </c>
      <c r="N6" s="52">
        <v>1</v>
      </c>
      <c r="O6" s="61"/>
      <c r="P6" s="64"/>
      <c r="Q6" s="52">
        <v>1</v>
      </c>
      <c r="R6" s="52">
        <v>1</v>
      </c>
      <c r="S6" s="61"/>
      <c r="T6" s="52">
        <v>1</v>
      </c>
      <c r="U6" s="43">
        <f t="shared" ref="U6:U47" si="1">SUM(D6:T6)</f>
        <v>14</v>
      </c>
      <c r="V6" s="10">
        <f t="shared" ref="V6:V47" si="2">RANK(U6,$U$6:$U$47,1)</f>
        <v>1</v>
      </c>
    </row>
    <row r="7" spans="1:22" x14ac:dyDescent="0.25">
      <c r="A7" s="39" t="s">
        <v>12</v>
      </c>
      <c r="B7" s="38" t="s">
        <v>50</v>
      </c>
      <c r="C7" s="11"/>
      <c r="D7" s="12">
        <v>2</v>
      </c>
      <c r="E7" s="12">
        <v>2</v>
      </c>
      <c r="F7" s="12">
        <v>17</v>
      </c>
      <c r="G7" s="12">
        <v>8</v>
      </c>
      <c r="H7" s="13">
        <v>16</v>
      </c>
      <c r="I7" s="13">
        <v>2</v>
      </c>
      <c r="J7" s="14">
        <v>3</v>
      </c>
      <c r="K7" s="14">
        <v>2</v>
      </c>
      <c r="L7" s="14">
        <v>15</v>
      </c>
      <c r="M7" s="14">
        <v>2</v>
      </c>
      <c r="N7" s="14">
        <v>3</v>
      </c>
      <c r="O7" s="58"/>
      <c r="P7" s="66"/>
      <c r="Q7" s="14">
        <v>24</v>
      </c>
      <c r="R7" s="15">
        <v>2</v>
      </c>
      <c r="S7" s="58"/>
      <c r="T7" s="15">
        <v>14</v>
      </c>
      <c r="U7" s="43">
        <f t="shared" si="1"/>
        <v>112</v>
      </c>
      <c r="V7" s="10">
        <f t="shared" si="2"/>
        <v>2</v>
      </c>
    </row>
    <row r="8" spans="1:22" ht="15.75" x14ac:dyDescent="0.25">
      <c r="A8" s="39" t="s">
        <v>8</v>
      </c>
      <c r="B8" s="38" t="s">
        <v>30</v>
      </c>
      <c r="C8" s="45"/>
      <c r="D8" s="53">
        <v>3</v>
      </c>
      <c r="E8" s="53">
        <v>3</v>
      </c>
      <c r="F8" s="53">
        <v>11</v>
      </c>
      <c r="G8" s="53">
        <v>6</v>
      </c>
      <c r="H8" s="53">
        <v>17</v>
      </c>
      <c r="I8" s="53">
        <v>8</v>
      </c>
      <c r="J8" s="53">
        <v>8</v>
      </c>
      <c r="K8" s="53">
        <v>7</v>
      </c>
      <c r="L8" s="53">
        <v>3</v>
      </c>
      <c r="M8" s="53">
        <v>4</v>
      </c>
      <c r="N8" s="53">
        <v>2</v>
      </c>
      <c r="O8" s="62"/>
      <c r="P8" s="65"/>
      <c r="Q8" s="53">
        <v>20</v>
      </c>
      <c r="R8" s="53">
        <v>3</v>
      </c>
      <c r="S8" s="62"/>
      <c r="T8" s="53">
        <v>29</v>
      </c>
      <c r="U8" s="43">
        <f t="shared" si="1"/>
        <v>124</v>
      </c>
      <c r="V8" s="10">
        <f t="shared" si="2"/>
        <v>3</v>
      </c>
    </row>
    <row r="9" spans="1:22" x14ac:dyDescent="0.25">
      <c r="A9" s="39" t="s">
        <v>14</v>
      </c>
      <c r="B9" s="38" t="s">
        <v>44</v>
      </c>
      <c r="C9" s="11"/>
      <c r="D9" s="12">
        <v>5</v>
      </c>
      <c r="E9" s="12">
        <v>9</v>
      </c>
      <c r="F9" s="12">
        <v>28</v>
      </c>
      <c r="G9" s="12">
        <v>5</v>
      </c>
      <c r="H9" s="13">
        <v>14</v>
      </c>
      <c r="I9" s="54">
        <v>10</v>
      </c>
      <c r="J9" s="14">
        <v>16</v>
      </c>
      <c r="K9" s="14">
        <v>4</v>
      </c>
      <c r="L9" s="14">
        <v>6</v>
      </c>
      <c r="M9" s="14">
        <v>13</v>
      </c>
      <c r="N9" s="14">
        <v>40</v>
      </c>
      <c r="O9" s="58"/>
      <c r="P9" s="66"/>
      <c r="Q9" s="14">
        <v>7</v>
      </c>
      <c r="R9" s="15">
        <v>5</v>
      </c>
      <c r="S9" s="58"/>
      <c r="T9" s="15">
        <v>3</v>
      </c>
      <c r="U9" s="43">
        <f t="shared" si="1"/>
        <v>165</v>
      </c>
      <c r="V9" s="10">
        <f t="shared" si="2"/>
        <v>4</v>
      </c>
    </row>
    <row r="10" spans="1:22" x14ac:dyDescent="0.25">
      <c r="A10" s="39" t="s">
        <v>37</v>
      </c>
      <c r="B10" s="38" t="s">
        <v>38</v>
      </c>
      <c r="C10" s="12"/>
      <c r="D10" s="12">
        <v>38</v>
      </c>
      <c r="E10" s="12">
        <v>13</v>
      </c>
      <c r="F10" s="12">
        <v>18</v>
      </c>
      <c r="G10" s="12">
        <v>17</v>
      </c>
      <c r="H10" s="13">
        <v>3</v>
      </c>
      <c r="I10" s="13">
        <v>6</v>
      </c>
      <c r="J10" s="14">
        <v>4</v>
      </c>
      <c r="K10" s="14">
        <v>5</v>
      </c>
      <c r="L10" s="14">
        <v>34</v>
      </c>
      <c r="M10" s="14">
        <v>5</v>
      </c>
      <c r="N10" s="14">
        <v>5</v>
      </c>
      <c r="O10" s="58"/>
      <c r="P10" s="66"/>
      <c r="Q10" s="14">
        <v>4</v>
      </c>
      <c r="R10" s="15">
        <v>7</v>
      </c>
      <c r="S10" s="58"/>
      <c r="T10" s="15">
        <v>12</v>
      </c>
      <c r="U10" s="43">
        <f t="shared" si="1"/>
        <v>171</v>
      </c>
      <c r="V10" s="10">
        <f t="shared" si="2"/>
        <v>5</v>
      </c>
    </row>
    <row r="11" spans="1:22" x14ac:dyDescent="0.25">
      <c r="A11" s="39" t="s">
        <v>12</v>
      </c>
      <c r="B11" s="38" t="s">
        <v>51</v>
      </c>
      <c r="C11" s="38"/>
      <c r="D11" s="50">
        <v>6</v>
      </c>
      <c r="E11" s="50">
        <v>4</v>
      </c>
      <c r="F11" s="50">
        <v>25</v>
      </c>
      <c r="G11" s="50">
        <v>4</v>
      </c>
      <c r="H11" s="50">
        <v>2</v>
      </c>
      <c r="I11" s="50">
        <v>5</v>
      </c>
      <c r="J11" s="50">
        <v>9</v>
      </c>
      <c r="K11" s="50">
        <v>3</v>
      </c>
      <c r="L11" s="50">
        <v>36</v>
      </c>
      <c r="M11" s="50">
        <v>3</v>
      </c>
      <c r="N11" s="50">
        <v>4</v>
      </c>
      <c r="O11" s="63"/>
      <c r="P11" s="67"/>
      <c r="Q11" s="50">
        <v>36</v>
      </c>
      <c r="R11" s="50">
        <v>14</v>
      </c>
      <c r="S11" s="63"/>
      <c r="T11" s="50">
        <v>28</v>
      </c>
      <c r="U11" s="43">
        <f t="shared" si="1"/>
        <v>179</v>
      </c>
      <c r="V11" s="10">
        <f t="shared" si="2"/>
        <v>6</v>
      </c>
    </row>
    <row r="12" spans="1:22" ht="15.75" x14ac:dyDescent="0.25">
      <c r="A12" s="39" t="s">
        <v>11</v>
      </c>
      <c r="B12" s="38" t="s">
        <v>33</v>
      </c>
      <c r="C12" s="45"/>
      <c r="D12" s="53">
        <v>4</v>
      </c>
      <c r="E12" s="53">
        <v>6</v>
      </c>
      <c r="F12" s="53">
        <v>14</v>
      </c>
      <c r="G12" s="53">
        <v>23</v>
      </c>
      <c r="H12" s="53">
        <v>23</v>
      </c>
      <c r="I12" s="53">
        <v>3</v>
      </c>
      <c r="J12" s="53">
        <v>17</v>
      </c>
      <c r="K12" s="53">
        <v>9</v>
      </c>
      <c r="L12" s="53">
        <v>9</v>
      </c>
      <c r="M12" s="53">
        <v>8</v>
      </c>
      <c r="N12" s="53">
        <v>22</v>
      </c>
      <c r="O12" s="62"/>
      <c r="P12" s="65"/>
      <c r="Q12" s="53">
        <v>12</v>
      </c>
      <c r="R12" s="53">
        <v>4</v>
      </c>
      <c r="S12" s="62"/>
      <c r="T12" s="53">
        <v>35</v>
      </c>
      <c r="U12" s="43">
        <f t="shared" si="1"/>
        <v>189</v>
      </c>
      <c r="V12" s="10">
        <f t="shared" si="2"/>
        <v>7</v>
      </c>
    </row>
    <row r="13" spans="1:22" x14ac:dyDescent="0.25">
      <c r="A13" s="39" t="s">
        <v>14</v>
      </c>
      <c r="B13" s="38" t="s">
        <v>16</v>
      </c>
      <c r="C13" s="11"/>
      <c r="D13" s="12">
        <v>7</v>
      </c>
      <c r="E13" s="12">
        <v>15</v>
      </c>
      <c r="F13" s="12">
        <v>15</v>
      </c>
      <c r="G13" s="12">
        <v>3</v>
      </c>
      <c r="H13" s="13">
        <v>15</v>
      </c>
      <c r="I13" s="54">
        <v>25</v>
      </c>
      <c r="J13" s="14">
        <v>10</v>
      </c>
      <c r="K13" s="14">
        <v>6</v>
      </c>
      <c r="L13" s="14">
        <v>14</v>
      </c>
      <c r="M13" s="14">
        <v>18</v>
      </c>
      <c r="N13" s="14">
        <v>25</v>
      </c>
      <c r="O13" s="58"/>
      <c r="P13" s="66"/>
      <c r="Q13" s="14">
        <v>30</v>
      </c>
      <c r="R13" s="15">
        <v>12</v>
      </c>
      <c r="S13" s="58"/>
      <c r="T13" s="15">
        <v>4</v>
      </c>
      <c r="U13" s="43">
        <f t="shared" si="1"/>
        <v>199</v>
      </c>
      <c r="V13" s="10">
        <f t="shared" si="2"/>
        <v>8</v>
      </c>
    </row>
    <row r="14" spans="1:22" x14ac:dyDescent="0.25">
      <c r="A14" s="39" t="s">
        <v>48</v>
      </c>
      <c r="B14" s="38" t="s">
        <v>49</v>
      </c>
      <c r="C14" s="11"/>
      <c r="D14" s="12">
        <v>16</v>
      </c>
      <c r="E14" s="12">
        <v>19</v>
      </c>
      <c r="F14" s="12">
        <v>10</v>
      </c>
      <c r="G14" s="12">
        <v>12</v>
      </c>
      <c r="H14" s="13">
        <v>13</v>
      </c>
      <c r="I14" s="13">
        <v>30</v>
      </c>
      <c r="J14" s="14">
        <v>11</v>
      </c>
      <c r="K14" s="14">
        <v>12</v>
      </c>
      <c r="L14" s="14">
        <v>12</v>
      </c>
      <c r="M14" s="14">
        <v>12</v>
      </c>
      <c r="N14" s="14">
        <v>11</v>
      </c>
      <c r="O14" s="58"/>
      <c r="P14" s="66"/>
      <c r="Q14" s="14">
        <v>29</v>
      </c>
      <c r="R14" s="15">
        <v>22</v>
      </c>
      <c r="S14" s="58"/>
      <c r="T14" s="15">
        <v>13</v>
      </c>
      <c r="U14" s="43">
        <f t="shared" si="1"/>
        <v>222</v>
      </c>
      <c r="V14" s="10">
        <f t="shared" si="2"/>
        <v>9</v>
      </c>
    </row>
    <row r="15" spans="1:22" ht="15.75" x14ac:dyDescent="0.25">
      <c r="A15" s="39" t="s">
        <v>25</v>
      </c>
      <c r="B15" s="38" t="s">
        <v>27</v>
      </c>
      <c r="C15" s="45"/>
      <c r="D15" s="53">
        <v>9</v>
      </c>
      <c r="E15" s="53">
        <v>8</v>
      </c>
      <c r="F15" s="53">
        <v>26</v>
      </c>
      <c r="G15" s="53">
        <v>33</v>
      </c>
      <c r="H15" s="53">
        <v>40</v>
      </c>
      <c r="I15" s="53">
        <v>4</v>
      </c>
      <c r="J15" s="53">
        <v>14</v>
      </c>
      <c r="K15" s="53">
        <v>8</v>
      </c>
      <c r="L15" s="53">
        <v>21</v>
      </c>
      <c r="M15" s="53">
        <v>10</v>
      </c>
      <c r="N15" s="53">
        <v>19</v>
      </c>
      <c r="O15" s="62"/>
      <c r="P15" s="65"/>
      <c r="Q15" s="53">
        <v>6</v>
      </c>
      <c r="R15" s="53">
        <v>10</v>
      </c>
      <c r="S15" s="62"/>
      <c r="T15" s="53">
        <v>30</v>
      </c>
      <c r="U15" s="43">
        <f t="shared" si="1"/>
        <v>238</v>
      </c>
      <c r="V15" s="10">
        <f t="shared" si="2"/>
        <v>10</v>
      </c>
    </row>
    <row r="16" spans="1:22" x14ac:dyDescent="0.25">
      <c r="A16" s="40" t="s">
        <v>7</v>
      </c>
      <c r="B16" s="38" t="s">
        <v>46</v>
      </c>
      <c r="C16" s="11"/>
      <c r="D16" s="12">
        <v>18</v>
      </c>
      <c r="E16" s="12">
        <v>7</v>
      </c>
      <c r="F16" s="12">
        <v>12</v>
      </c>
      <c r="G16" s="12">
        <v>18</v>
      </c>
      <c r="H16" s="13">
        <v>24</v>
      </c>
      <c r="I16" s="54">
        <v>24</v>
      </c>
      <c r="J16" s="14">
        <v>5</v>
      </c>
      <c r="K16" s="14">
        <v>11</v>
      </c>
      <c r="L16" s="14">
        <v>19</v>
      </c>
      <c r="M16" s="14">
        <v>14</v>
      </c>
      <c r="N16" s="14">
        <v>12</v>
      </c>
      <c r="O16" s="58"/>
      <c r="P16" s="66"/>
      <c r="Q16" s="14">
        <v>27</v>
      </c>
      <c r="R16" s="15">
        <v>23</v>
      </c>
      <c r="S16" s="58"/>
      <c r="T16" s="15">
        <v>24</v>
      </c>
      <c r="U16" s="43">
        <f t="shared" si="1"/>
        <v>238</v>
      </c>
      <c r="V16" s="10">
        <f t="shared" si="2"/>
        <v>10</v>
      </c>
    </row>
    <row r="17" spans="1:22" x14ac:dyDescent="0.25">
      <c r="A17" s="39" t="s">
        <v>14</v>
      </c>
      <c r="B17" s="38" t="s">
        <v>45</v>
      </c>
      <c r="C17" s="11"/>
      <c r="D17" s="12">
        <v>11</v>
      </c>
      <c r="E17" s="12">
        <v>30</v>
      </c>
      <c r="F17" s="12">
        <v>33</v>
      </c>
      <c r="G17" s="12">
        <v>2</v>
      </c>
      <c r="H17" s="13">
        <v>11</v>
      </c>
      <c r="I17" s="54">
        <v>13</v>
      </c>
      <c r="J17" s="14">
        <v>27</v>
      </c>
      <c r="K17" s="14">
        <v>15</v>
      </c>
      <c r="L17" s="14">
        <v>28</v>
      </c>
      <c r="M17" s="14">
        <v>6</v>
      </c>
      <c r="N17" s="14">
        <v>9</v>
      </c>
      <c r="O17" s="58"/>
      <c r="P17" s="66"/>
      <c r="Q17" s="14">
        <v>33</v>
      </c>
      <c r="R17" s="15">
        <v>16</v>
      </c>
      <c r="S17" s="58"/>
      <c r="T17" s="15">
        <v>6</v>
      </c>
      <c r="U17" s="43">
        <f t="shared" si="1"/>
        <v>240</v>
      </c>
      <c r="V17" s="10">
        <f t="shared" si="2"/>
        <v>12</v>
      </c>
    </row>
    <row r="18" spans="1:22" ht="15.75" x14ac:dyDescent="0.25">
      <c r="A18" s="39" t="s">
        <v>11</v>
      </c>
      <c r="B18" s="38" t="s">
        <v>34</v>
      </c>
      <c r="C18" s="45"/>
      <c r="D18" s="53">
        <v>13</v>
      </c>
      <c r="E18" s="53">
        <v>14</v>
      </c>
      <c r="F18" s="53">
        <v>27</v>
      </c>
      <c r="G18" s="53">
        <v>24</v>
      </c>
      <c r="H18" s="53">
        <v>18</v>
      </c>
      <c r="I18" s="53">
        <v>15</v>
      </c>
      <c r="J18" s="53">
        <v>18</v>
      </c>
      <c r="K18" s="53">
        <v>13</v>
      </c>
      <c r="L18" s="53">
        <v>7</v>
      </c>
      <c r="M18" s="53">
        <v>9</v>
      </c>
      <c r="N18" s="53">
        <v>8</v>
      </c>
      <c r="O18" s="62"/>
      <c r="P18" s="65"/>
      <c r="Q18" s="53">
        <v>32</v>
      </c>
      <c r="R18" s="53">
        <v>6</v>
      </c>
      <c r="S18" s="62"/>
      <c r="T18" s="53">
        <v>42</v>
      </c>
      <c r="U18" s="43">
        <f t="shared" si="1"/>
        <v>246</v>
      </c>
      <c r="V18" s="10">
        <f t="shared" si="2"/>
        <v>13</v>
      </c>
    </row>
    <row r="19" spans="1:22" ht="15.75" x14ac:dyDescent="0.25">
      <c r="A19" s="39" t="s">
        <v>8</v>
      </c>
      <c r="B19" s="38" t="s">
        <v>31</v>
      </c>
      <c r="C19" s="45"/>
      <c r="D19" s="53">
        <v>15</v>
      </c>
      <c r="E19" s="53">
        <v>5</v>
      </c>
      <c r="F19" s="53">
        <v>23</v>
      </c>
      <c r="G19" s="53">
        <v>16</v>
      </c>
      <c r="H19" s="53">
        <v>29</v>
      </c>
      <c r="I19" s="53">
        <v>14</v>
      </c>
      <c r="J19" s="53">
        <v>24</v>
      </c>
      <c r="K19" s="53">
        <v>14</v>
      </c>
      <c r="L19" s="53">
        <v>8</v>
      </c>
      <c r="M19" s="53">
        <v>15</v>
      </c>
      <c r="N19" s="53">
        <v>18</v>
      </c>
      <c r="O19" s="62"/>
      <c r="P19" s="65"/>
      <c r="Q19" s="53">
        <v>31</v>
      </c>
      <c r="R19" s="53">
        <v>8</v>
      </c>
      <c r="S19" s="62"/>
      <c r="T19" s="53">
        <v>27</v>
      </c>
      <c r="U19" s="43">
        <f t="shared" si="1"/>
        <v>247</v>
      </c>
      <c r="V19" s="10">
        <f t="shared" si="2"/>
        <v>14</v>
      </c>
    </row>
    <row r="20" spans="1:22" x14ac:dyDescent="0.25">
      <c r="A20" s="39" t="s">
        <v>12</v>
      </c>
      <c r="B20" s="38" t="s">
        <v>17</v>
      </c>
      <c r="C20" s="38"/>
      <c r="D20" s="50">
        <v>10</v>
      </c>
      <c r="E20" s="50">
        <v>16</v>
      </c>
      <c r="F20" s="50">
        <v>30</v>
      </c>
      <c r="G20" s="50">
        <v>20</v>
      </c>
      <c r="H20" s="50">
        <v>19</v>
      </c>
      <c r="I20" s="50">
        <v>7</v>
      </c>
      <c r="J20" s="50">
        <v>6</v>
      </c>
      <c r="K20" s="50">
        <v>18</v>
      </c>
      <c r="L20" s="50">
        <v>29</v>
      </c>
      <c r="M20" s="50">
        <v>17</v>
      </c>
      <c r="N20" s="50">
        <v>20</v>
      </c>
      <c r="O20" s="63"/>
      <c r="P20" s="67"/>
      <c r="Q20" s="50">
        <v>28</v>
      </c>
      <c r="R20" s="50">
        <v>19</v>
      </c>
      <c r="S20" s="63"/>
      <c r="T20" s="50">
        <v>8</v>
      </c>
      <c r="U20" s="43">
        <f t="shared" si="1"/>
        <v>247</v>
      </c>
      <c r="V20" s="10">
        <f t="shared" si="2"/>
        <v>14</v>
      </c>
    </row>
    <row r="21" spans="1:22" ht="15.75" x14ac:dyDescent="0.25">
      <c r="A21" s="11" t="s">
        <v>23</v>
      </c>
      <c r="B21" s="38" t="s">
        <v>24</v>
      </c>
      <c r="C21" s="45"/>
      <c r="D21" s="53">
        <v>24</v>
      </c>
      <c r="E21" s="53">
        <v>23</v>
      </c>
      <c r="F21" s="53">
        <v>2</v>
      </c>
      <c r="G21" s="53">
        <v>27</v>
      </c>
      <c r="H21" s="53">
        <v>4</v>
      </c>
      <c r="I21" s="53">
        <v>40</v>
      </c>
      <c r="J21" s="53">
        <v>12</v>
      </c>
      <c r="K21" s="53">
        <v>19</v>
      </c>
      <c r="L21" s="53">
        <v>4</v>
      </c>
      <c r="M21" s="53">
        <v>25</v>
      </c>
      <c r="N21" s="53">
        <v>17</v>
      </c>
      <c r="O21" s="62"/>
      <c r="P21" s="65"/>
      <c r="Q21" s="53">
        <v>10</v>
      </c>
      <c r="R21" s="53">
        <v>18</v>
      </c>
      <c r="S21" s="62"/>
      <c r="T21" s="53">
        <v>25</v>
      </c>
      <c r="U21" s="43">
        <f t="shared" si="1"/>
        <v>250</v>
      </c>
      <c r="V21" s="10">
        <f t="shared" si="2"/>
        <v>16</v>
      </c>
    </row>
    <row r="22" spans="1:22" ht="15.75" x14ac:dyDescent="0.25">
      <c r="A22" s="11" t="s">
        <v>23</v>
      </c>
      <c r="B22" s="38" t="s">
        <v>21</v>
      </c>
      <c r="C22" s="46"/>
      <c r="D22" s="52">
        <v>20</v>
      </c>
      <c r="E22" s="52">
        <v>10</v>
      </c>
      <c r="F22" s="52">
        <v>13</v>
      </c>
      <c r="G22" s="52">
        <v>26</v>
      </c>
      <c r="H22" s="52">
        <v>34</v>
      </c>
      <c r="I22" s="52">
        <v>21</v>
      </c>
      <c r="J22" s="52">
        <v>2</v>
      </c>
      <c r="K22" s="52">
        <v>10</v>
      </c>
      <c r="L22" s="52">
        <v>37</v>
      </c>
      <c r="M22" s="52">
        <v>7</v>
      </c>
      <c r="N22" s="52">
        <v>7</v>
      </c>
      <c r="O22" s="61"/>
      <c r="P22" s="64"/>
      <c r="Q22" s="52">
        <v>9</v>
      </c>
      <c r="R22" s="52">
        <v>24</v>
      </c>
      <c r="S22" s="61"/>
      <c r="T22" s="52">
        <v>32</v>
      </c>
      <c r="U22" s="43">
        <f t="shared" si="1"/>
        <v>252</v>
      </c>
      <c r="V22" s="10">
        <f t="shared" si="2"/>
        <v>17</v>
      </c>
    </row>
    <row r="23" spans="1:22" x14ac:dyDescent="0.25">
      <c r="A23" s="39" t="s">
        <v>12</v>
      </c>
      <c r="B23" s="38" t="s">
        <v>52</v>
      </c>
      <c r="C23" s="38"/>
      <c r="D23" s="50">
        <v>17</v>
      </c>
      <c r="E23" s="50">
        <v>17</v>
      </c>
      <c r="F23" s="50">
        <v>34</v>
      </c>
      <c r="G23" s="50">
        <v>13</v>
      </c>
      <c r="H23" s="50">
        <v>26</v>
      </c>
      <c r="I23" s="50">
        <v>9</v>
      </c>
      <c r="J23" s="50">
        <v>23</v>
      </c>
      <c r="K23" s="50">
        <v>25</v>
      </c>
      <c r="L23" s="50">
        <v>26</v>
      </c>
      <c r="M23" s="50">
        <v>21</v>
      </c>
      <c r="N23" s="50">
        <v>13</v>
      </c>
      <c r="O23" s="63"/>
      <c r="P23" s="67"/>
      <c r="Q23" s="50">
        <v>8</v>
      </c>
      <c r="R23" s="50">
        <v>13</v>
      </c>
      <c r="S23" s="63"/>
      <c r="T23" s="50">
        <v>9</v>
      </c>
      <c r="U23" s="43">
        <f t="shared" si="1"/>
        <v>254</v>
      </c>
      <c r="V23" s="10">
        <f t="shared" si="2"/>
        <v>18</v>
      </c>
    </row>
    <row r="24" spans="1:22" x14ac:dyDescent="0.25">
      <c r="A24" s="11" t="s">
        <v>54</v>
      </c>
      <c r="B24" s="38" t="s">
        <v>55</v>
      </c>
      <c r="C24" s="38"/>
      <c r="D24" s="50">
        <v>12</v>
      </c>
      <c r="E24" s="50">
        <v>25</v>
      </c>
      <c r="F24" s="50">
        <v>4</v>
      </c>
      <c r="G24" s="50">
        <v>11</v>
      </c>
      <c r="H24" s="50">
        <v>10</v>
      </c>
      <c r="I24" s="50">
        <v>39</v>
      </c>
      <c r="J24" s="50">
        <v>22</v>
      </c>
      <c r="K24" s="50">
        <v>16</v>
      </c>
      <c r="L24" s="50">
        <v>2</v>
      </c>
      <c r="M24" s="50">
        <v>42</v>
      </c>
      <c r="N24" s="50">
        <v>39</v>
      </c>
      <c r="O24" s="63"/>
      <c r="P24" s="67"/>
      <c r="Q24" s="50">
        <v>2</v>
      </c>
      <c r="R24" s="50">
        <v>17</v>
      </c>
      <c r="S24" s="63"/>
      <c r="T24" s="50">
        <v>15</v>
      </c>
      <c r="U24" s="43">
        <f t="shared" si="1"/>
        <v>256</v>
      </c>
      <c r="V24" s="10">
        <f t="shared" si="2"/>
        <v>19</v>
      </c>
    </row>
    <row r="25" spans="1:22" ht="15.75" x14ac:dyDescent="0.25">
      <c r="A25" s="39" t="s">
        <v>25</v>
      </c>
      <c r="B25" s="38" t="s">
        <v>28</v>
      </c>
      <c r="C25" s="45"/>
      <c r="D25" s="53">
        <v>14</v>
      </c>
      <c r="E25" s="53">
        <v>12</v>
      </c>
      <c r="F25" s="53">
        <v>29</v>
      </c>
      <c r="G25" s="53">
        <v>34</v>
      </c>
      <c r="H25" s="53">
        <v>28</v>
      </c>
      <c r="I25" s="53">
        <v>19</v>
      </c>
      <c r="J25" s="53">
        <v>15</v>
      </c>
      <c r="K25" s="53">
        <v>32</v>
      </c>
      <c r="L25" s="53">
        <v>17</v>
      </c>
      <c r="M25" s="53">
        <v>20</v>
      </c>
      <c r="N25" s="53">
        <v>10</v>
      </c>
      <c r="O25" s="62"/>
      <c r="P25" s="65"/>
      <c r="Q25" s="53">
        <v>14</v>
      </c>
      <c r="R25" s="53">
        <v>11</v>
      </c>
      <c r="S25" s="62"/>
      <c r="T25" s="53">
        <v>2</v>
      </c>
      <c r="U25" s="43">
        <f t="shared" si="1"/>
        <v>257</v>
      </c>
      <c r="V25" s="10">
        <f t="shared" si="2"/>
        <v>20</v>
      </c>
    </row>
    <row r="26" spans="1:22" x14ac:dyDescent="0.25">
      <c r="A26" s="39" t="s">
        <v>37</v>
      </c>
      <c r="B26" s="38" t="s">
        <v>39</v>
      </c>
      <c r="C26" s="11"/>
      <c r="D26" s="12">
        <v>39</v>
      </c>
      <c r="E26" s="12">
        <v>22</v>
      </c>
      <c r="F26" s="12">
        <v>19</v>
      </c>
      <c r="G26" s="12">
        <v>30</v>
      </c>
      <c r="H26" s="13">
        <v>22</v>
      </c>
      <c r="I26" s="13">
        <v>12</v>
      </c>
      <c r="J26" s="14">
        <v>29</v>
      </c>
      <c r="K26" s="14">
        <v>22</v>
      </c>
      <c r="L26" s="14">
        <v>11</v>
      </c>
      <c r="M26" s="14">
        <v>19</v>
      </c>
      <c r="N26" s="14">
        <v>15</v>
      </c>
      <c r="O26" s="58"/>
      <c r="P26" s="66"/>
      <c r="Q26" s="14">
        <v>21</v>
      </c>
      <c r="R26" s="15">
        <v>15</v>
      </c>
      <c r="S26" s="58"/>
      <c r="T26" s="15">
        <v>40</v>
      </c>
      <c r="U26" s="43">
        <f t="shared" si="1"/>
        <v>316</v>
      </c>
      <c r="V26" s="10">
        <f t="shared" si="2"/>
        <v>21</v>
      </c>
    </row>
    <row r="27" spans="1:22" ht="15.75" x14ac:dyDescent="0.25">
      <c r="A27" s="39" t="s">
        <v>8</v>
      </c>
      <c r="B27" s="38" t="s">
        <v>13</v>
      </c>
      <c r="C27" s="45"/>
      <c r="D27" s="53">
        <v>31</v>
      </c>
      <c r="E27" s="53">
        <v>18</v>
      </c>
      <c r="F27" s="53">
        <v>31</v>
      </c>
      <c r="G27" s="53">
        <v>22</v>
      </c>
      <c r="H27" s="53">
        <v>12</v>
      </c>
      <c r="I27" s="53">
        <v>17</v>
      </c>
      <c r="J27" s="53">
        <v>30</v>
      </c>
      <c r="K27" s="53">
        <v>17</v>
      </c>
      <c r="L27" s="53">
        <v>22</v>
      </c>
      <c r="M27" s="53">
        <v>22</v>
      </c>
      <c r="N27" s="53">
        <v>30</v>
      </c>
      <c r="O27" s="62"/>
      <c r="P27" s="65"/>
      <c r="Q27" s="53">
        <v>25</v>
      </c>
      <c r="R27" s="53">
        <v>9</v>
      </c>
      <c r="S27" s="62"/>
      <c r="T27" s="53">
        <v>31</v>
      </c>
      <c r="U27" s="43">
        <f t="shared" si="1"/>
        <v>317</v>
      </c>
      <c r="V27" s="10">
        <f t="shared" si="2"/>
        <v>22</v>
      </c>
    </row>
    <row r="28" spans="1:22" x14ac:dyDescent="0.25">
      <c r="A28" s="39" t="s">
        <v>37</v>
      </c>
      <c r="B28" s="38" t="s">
        <v>56</v>
      </c>
      <c r="C28" s="11"/>
      <c r="D28" s="12">
        <v>8</v>
      </c>
      <c r="E28" s="12">
        <v>26</v>
      </c>
      <c r="F28" s="12">
        <v>5</v>
      </c>
      <c r="G28" s="12">
        <v>9</v>
      </c>
      <c r="H28" s="13">
        <v>6</v>
      </c>
      <c r="I28" s="13">
        <v>35</v>
      </c>
      <c r="J28" s="14">
        <v>13</v>
      </c>
      <c r="K28" s="14">
        <v>39</v>
      </c>
      <c r="L28" s="14">
        <v>33</v>
      </c>
      <c r="M28" s="14">
        <v>36</v>
      </c>
      <c r="N28" s="14">
        <v>16</v>
      </c>
      <c r="O28" s="58"/>
      <c r="P28" s="66"/>
      <c r="Q28" s="14">
        <v>19</v>
      </c>
      <c r="R28" s="15">
        <v>38</v>
      </c>
      <c r="S28" s="58"/>
      <c r="T28" s="15">
        <v>36</v>
      </c>
      <c r="U28" s="43">
        <f t="shared" si="1"/>
        <v>319</v>
      </c>
      <c r="V28" s="10">
        <f t="shared" si="2"/>
        <v>23</v>
      </c>
    </row>
    <row r="29" spans="1:22" ht="15.75" x14ac:dyDescent="0.25">
      <c r="A29" s="39" t="s">
        <v>11</v>
      </c>
      <c r="B29" s="38" t="s">
        <v>35</v>
      </c>
      <c r="C29" s="45"/>
      <c r="D29" s="53">
        <v>19</v>
      </c>
      <c r="E29" s="53">
        <v>32</v>
      </c>
      <c r="F29" s="53">
        <v>32</v>
      </c>
      <c r="G29" s="53">
        <v>39</v>
      </c>
      <c r="H29" s="53">
        <v>35</v>
      </c>
      <c r="I29" s="53">
        <v>18</v>
      </c>
      <c r="J29" s="53">
        <v>28</v>
      </c>
      <c r="K29" s="53">
        <v>21</v>
      </c>
      <c r="L29" s="53">
        <v>5</v>
      </c>
      <c r="M29" s="53">
        <v>16</v>
      </c>
      <c r="N29" s="53">
        <v>6</v>
      </c>
      <c r="O29" s="62"/>
      <c r="P29" s="65"/>
      <c r="Q29" s="53">
        <v>34</v>
      </c>
      <c r="R29" s="53">
        <v>20</v>
      </c>
      <c r="S29" s="62"/>
      <c r="T29" s="53">
        <v>16</v>
      </c>
      <c r="U29" s="43">
        <f t="shared" si="1"/>
        <v>321</v>
      </c>
      <c r="V29" s="10">
        <f t="shared" si="2"/>
        <v>24</v>
      </c>
    </row>
    <row r="30" spans="1:22" x14ac:dyDescent="0.25">
      <c r="A30" s="39" t="s">
        <v>42</v>
      </c>
      <c r="B30" s="38" t="s">
        <v>20</v>
      </c>
      <c r="C30" s="11"/>
      <c r="D30" s="12">
        <v>21</v>
      </c>
      <c r="E30" s="12">
        <v>11</v>
      </c>
      <c r="F30" s="12">
        <v>16</v>
      </c>
      <c r="G30" s="12">
        <v>37</v>
      </c>
      <c r="H30" s="13">
        <v>36</v>
      </c>
      <c r="I30" s="13">
        <v>22</v>
      </c>
      <c r="J30" s="14">
        <v>7</v>
      </c>
      <c r="K30" s="14">
        <v>28</v>
      </c>
      <c r="L30" s="14">
        <v>42</v>
      </c>
      <c r="M30" s="14">
        <v>11</v>
      </c>
      <c r="N30" s="14">
        <v>23</v>
      </c>
      <c r="O30" s="58"/>
      <c r="P30" s="66"/>
      <c r="Q30" s="14">
        <v>23</v>
      </c>
      <c r="R30" s="15">
        <v>31</v>
      </c>
      <c r="S30" s="58"/>
      <c r="T30" s="15">
        <v>18</v>
      </c>
      <c r="U30" s="43">
        <f t="shared" si="1"/>
        <v>326</v>
      </c>
      <c r="V30" s="10">
        <f t="shared" si="2"/>
        <v>25</v>
      </c>
    </row>
    <row r="31" spans="1:22" x14ac:dyDescent="0.25">
      <c r="A31" s="40" t="s">
        <v>7</v>
      </c>
      <c r="B31" s="38" t="s">
        <v>47</v>
      </c>
      <c r="C31" s="11"/>
      <c r="D31" s="12">
        <v>25</v>
      </c>
      <c r="E31" s="12">
        <v>21</v>
      </c>
      <c r="F31" s="12">
        <v>24</v>
      </c>
      <c r="G31" s="12">
        <v>32</v>
      </c>
      <c r="H31" s="13">
        <v>20</v>
      </c>
      <c r="I31" s="54">
        <v>28</v>
      </c>
      <c r="J31" s="14">
        <v>21</v>
      </c>
      <c r="K31" s="14">
        <v>20</v>
      </c>
      <c r="L31" s="14">
        <v>20</v>
      </c>
      <c r="M31" s="14">
        <v>24</v>
      </c>
      <c r="N31" s="14">
        <v>27</v>
      </c>
      <c r="O31" s="58"/>
      <c r="P31" s="66"/>
      <c r="Q31" s="14">
        <v>18</v>
      </c>
      <c r="R31" s="15">
        <v>36</v>
      </c>
      <c r="S31" s="58"/>
      <c r="T31" s="15">
        <v>20</v>
      </c>
      <c r="U31" s="43">
        <f t="shared" si="1"/>
        <v>336</v>
      </c>
      <c r="V31" s="10">
        <f t="shared" si="2"/>
        <v>26</v>
      </c>
    </row>
    <row r="32" spans="1:22" x14ac:dyDescent="0.25">
      <c r="A32" s="39" t="s">
        <v>42</v>
      </c>
      <c r="B32" s="38" t="s">
        <v>60</v>
      </c>
      <c r="C32" s="11"/>
      <c r="D32" s="12">
        <v>37</v>
      </c>
      <c r="E32" s="12">
        <v>24</v>
      </c>
      <c r="F32" s="12">
        <v>3</v>
      </c>
      <c r="G32" s="12">
        <v>21</v>
      </c>
      <c r="H32" s="13">
        <v>5</v>
      </c>
      <c r="I32" s="13">
        <v>41</v>
      </c>
      <c r="J32" s="14">
        <v>20</v>
      </c>
      <c r="K32" s="14">
        <v>31</v>
      </c>
      <c r="L32" s="14">
        <v>26</v>
      </c>
      <c r="M32" s="14">
        <v>41</v>
      </c>
      <c r="N32" s="14">
        <v>14</v>
      </c>
      <c r="O32" s="58"/>
      <c r="P32" s="66"/>
      <c r="Q32" s="14">
        <v>35</v>
      </c>
      <c r="R32" s="15">
        <v>38</v>
      </c>
      <c r="S32" s="58"/>
      <c r="T32" s="15">
        <v>11</v>
      </c>
      <c r="U32" s="43">
        <f t="shared" si="1"/>
        <v>347</v>
      </c>
      <c r="V32" s="10">
        <f t="shared" si="2"/>
        <v>27</v>
      </c>
    </row>
    <row r="33" spans="1:22" x14ac:dyDescent="0.25">
      <c r="A33" s="39" t="s">
        <v>43</v>
      </c>
      <c r="B33" s="41" t="s">
        <v>10</v>
      </c>
      <c r="C33" s="11"/>
      <c r="D33" s="12">
        <v>29</v>
      </c>
      <c r="E33" s="12">
        <v>35</v>
      </c>
      <c r="F33" s="12">
        <v>9</v>
      </c>
      <c r="G33" s="12">
        <v>38</v>
      </c>
      <c r="H33" s="13">
        <v>21</v>
      </c>
      <c r="I33" s="13">
        <v>31</v>
      </c>
      <c r="J33" s="14">
        <v>19</v>
      </c>
      <c r="K33" s="14">
        <v>34</v>
      </c>
      <c r="L33" s="14">
        <v>16</v>
      </c>
      <c r="M33" s="14">
        <v>27</v>
      </c>
      <c r="N33" s="14">
        <v>38</v>
      </c>
      <c r="O33" s="58"/>
      <c r="P33" s="66"/>
      <c r="Q33" s="14">
        <v>11</v>
      </c>
      <c r="R33" s="15">
        <v>21</v>
      </c>
      <c r="S33" s="58"/>
      <c r="T33" s="15">
        <v>19</v>
      </c>
      <c r="U33" s="43">
        <f t="shared" si="1"/>
        <v>348</v>
      </c>
      <c r="V33" s="10">
        <f t="shared" si="2"/>
        <v>28</v>
      </c>
    </row>
    <row r="34" spans="1:22" x14ac:dyDescent="0.25">
      <c r="A34" s="39" t="s">
        <v>37</v>
      </c>
      <c r="B34" s="38" t="s">
        <v>58</v>
      </c>
      <c r="C34" s="11"/>
      <c r="D34" s="12">
        <v>26</v>
      </c>
      <c r="E34" s="12">
        <v>28</v>
      </c>
      <c r="F34" s="12">
        <v>7</v>
      </c>
      <c r="G34" s="12">
        <v>14</v>
      </c>
      <c r="H34" s="13">
        <v>8</v>
      </c>
      <c r="I34" s="13">
        <v>37</v>
      </c>
      <c r="J34" s="14">
        <v>26</v>
      </c>
      <c r="K34" s="14">
        <v>41</v>
      </c>
      <c r="L34" s="14">
        <v>38</v>
      </c>
      <c r="M34" s="14">
        <v>38</v>
      </c>
      <c r="N34" s="14">
        <v>31</v>
      </c>
      <c r="O34" s="58"/>
      <c r="P34" s="66"/>
      <c r="Q34" s="14">
        <v>16</v>
      </c>
      <c r="R34" s="15">
        <v>41</v>
      </c>
      <c r="S34" s="58"/>
      <c r="T34" s="15">
        <v>5</v>
      </c>
      <c r="U34" s="43">
        <f t="shared" si="1"/>
        <v>356</v>
      </c>
      <c r="V34" s="10">
        <f t="shared" si="2"/>
        <v>29</v>
      </c>
    </row>
    <row r="35" spans="1:22" ht="15.75" x14ac:dyDescent="0.25">
      <c r="A35" s="39" t="s">
        <v>8</v>
      </c>
      <c r="B35" s="38" t="s">
        <v>9</v>
      </c>
      <c r="C35" s="45"/>
      <c r="D35" s="53">
        <v>34</v>
      </c>
      <c r="E35" s="53">
        <v>20</v>
      </c>
      <c r="F35" s="53">
        <v>35</v>
      </c>
      <c r="G35" s="53">
        <v>28</v>
      </c>
      <c r="H35" s="53">
        <v>31</v>
      </c>
      <c r="I35" s="53">
        <v>27</v>
      </c>
      <c r="J35" s="53">
        <v>34</v>
      </c>
      <c r="K35" s="53">
        <v>23</v>
      </c>
      <c r="L35" s="53">
        <v>17</v>
      </c>
      <c r="M35" s="53">
        <v>30</v>
      </c>
      <c r="N35" s="53">
        <v>24</v>
      </c>
      <c r="O35" s="62"/>
      <c r="P35" s="65"/>
      <c r="Q35" s="53">
        <v>5</v>
      </c>
      <c r="R35" s="53">
        <v>33</v>
      </c>
      <c r="S35" s="62"/>
      <c r="T35" s="53">
        <v>23</v>
      </c>
      <c r="U35" s="43">
        <f t="shared" si="1"/>
        <v>364</v>
      </c>
      <c r="V35" s="10">
        <f t="shared" si="2"/>
        <v>30</v>
      </c>
    </row>
    <row r="36" spans="1:22" x14ac:dyDescent="0.25">
      <c r="A36" s="39" t="s">
        <v>14</v>
      </c>
      <c r="B36" s="38" t="s">
        <v>15</v>
      </c>
      <c r="C36" s="11"/>
      <c r="D36" s="12">
        <v>28</v>
      </c>
      <c r="E36" s="12">
        <v>33</v>
      </c>
      <c r="F36" s="12">
        <v>37</v>
      </c>
      <c r="G36" s="12">
        <v>19</v>
      </c>
      <c r="H36" s="13">
        <v>32</v>
      </c>
      <c r="I36" s="54">
        <v>28</v>
      </c>
      <c r="J36" s="14">
        <v>41</v>
      </c>
      <c r="K36" s="14">
        <v>29</v>
      </c>
      <c r="L36" s="14">
        <v>13</v>
      </c>
      <c r="M36" s="14">
        <v>26</v>
      </c>
      <c r="N36" s="14">
        <v>42</v>
      </c>
      <c r="O36" s="58"/>
      <c r="P36" s="66"/>
      <c r="Q36" s="14">
        <v>3</v>
      </c>
      <c r="R36" s="15">
        <v>25</v>
      </c>
      <c r="S36" s="58"/>
      <c r="T36" s="15">
        <v>17</v>
      </c>
      <c r="U36" s="43">
        <f t="shared" si="1"/>
        <v>373</v>
      </c>
      <c r="V36" s="10">
        <f t="shared" si="2"/>
        <v>31</v>
      </c>
    </row>
    <row r="37" spans="1:22" x14ac:dyDescent="0.25">
      <c r="A37" s="39" t="s">
        <v>37</v>
      </c>
      <c r="B37" s="38" t="s">
        <v>57</v>
      </c>
      <c r="C37" s="11"/>
      <c r="D37" s="12">
        <v>23</v>
      </c>
      <c r="E37" s="12">
        <v>27</v>
      </c>
      <c r="F37" s="12">
        <v>6</v>
      </c>
      <c r="G37" s="12">
        <v>10</v>
      </c>
      <c r="H37" s="13">
        <v>7</v>
      </c>
      <c r="I37" s="13">
        <v>36</v>
      </c>
      <c r="J37" s="14">
        <v>25</v>
      </c>
      <c r="K37" s="14">
        <v>40</v>
      </c>
      <c r="L37" s="14">
        <v>40</v>
      </c>
      <c r="M37" s="14">
        <v>37</v>
      </c>
      <c r="N37" s="14">
        <v>35</v>
      </c>
      <c r="O37" s="58"/>
      <c r="P37" s="66"/>
      <c r="Q37" s="14">
        <v>15</v>
      </c>
      <c r="R37" s="15">
        <v>40</v>
      </c>
      <c r="S37" s="58"/>
      <c r="T37" s="15">
        <v>38</v>
      </c>
      <c r="U37" s="43">
        <f t="shared" si="1"/>
        <v>379</v>
      </c>
      <c r="V37" s="10">
        <f t="shared" si="2"/>
        <v>32</v>
      </c>
    </row>
    <row r="38" spans="1:22" ht="15.75" x14ac:dyDescent="0.25">
      <c r="A38" s="39" t="s">
        <v>11</v>
      </c>
      <c r="B38" s="38" t="s">
        <v>36</v>
      </c>
      <c r="C38" s="45"/>
      <c r="D38" s="53">
        <v>32</v>
      </c>
      <c r="E38" s="53">
        <v>34</v>
      </c>
      <c r="F38" s="53">
        <v>36</v>
      </c>
      <c r="G38" s="53">
        <v>40</v>
      </c>
      <c r="H38" s="53">
        <v>30</v>
      </c>
      <c r="I38" s="53">
        <v>20</v>
      </c>
      <c r="J38" s="53">
        <v>36</v>
      </c>
      <c r="K38" s="53">
        <v>27</v>
      </c>
      <c r="L38" s="53">
        <v>24</v>
      </c>
      <c r="M38" s="53">
        <v>23</v>
      </c>
      <c r="N38" s="53">
        <v>29</v>
      </c>
      <c r="O38" s="62"/>
      <c r="P38" s="65"/>
      <c r="Q38" s="53">
        <v>26</v>
      </c>
      <c r="R38" s="53">
        <v>30</v>
      </c>
      <c r="S38" s="62"/>
      <c r="T38" s="53">
        <v>7</v>
      </c>
      <c r="U38" s="43">
        <f t="shared" si="1"/>
        <v>394</v>
      </c>
      <c r="V38" s="10">
        <f t="shared" si="2"/>
        <v>33</v>
      </c>
    </row>
    <row r="39" spans="1:22" x14ac:dyDescent="0.25">
      <c r="A39" s="39" t="s">
        <v>12</v>
      </c>
      <c r="B39" s="38" t="s">
        <v>53</v>
      </c>
      <c r="C39" s="38"/>
      <c r="D39" s="50">
        <v>22</v>
      </c>
      <c r="E39" s="50">
        <v>36</v>
      </c>
      <c r="F39" s="50">
        <v>39</v>
      </c>
      <c r="G39" s="50">
        <v>25</v>
      </c>
      <c r="H39" s="50">
        <v>27</v>
      </c>
      <c r="I39" s="50">
        <v>11</v>
      </c>
      <c r="J39" s="50">
        <v>33</v>
      </c>
      <c r="K39" s="50">
        <v>26</v>
      </c>
      <c r="L39" s="50">
        <v>41</v>
      </c>
      <c r="M39" s="50">
        <v>27</v>
      </c>
      <c r="N39" s="50">
        <v>34</v>
      </c>
      <c r="O39" s="63"/>
      <c r="P39" s="67"/>
      <c r="Q39" s="50">
        <v>42</v>
      </c>
      <c r="R39" s="50">
        <v>27</v>
      </c>
      <c r="S39" s="63"/>
      <c r="T39" s="50">
        <v>10</v>
      </c>
      <c r="U39" s="43">
        <f t="shared" si="1"/>
        <v>400</v>
      </c>
      <c r="V39" s="10">
        <f t="shared" si="2"/>
        <v>34</v>
      </c>
    </row>
    <row r="40" spans="1:22" x14ac:dyDescent="0.25">
      <c r="A40" s="39" t="s">
        <v>14</v>
      </c>
      <c r="B40" s="38" t="s">
        <v>45</v>
      </c>
      <c r="C40" s="11"/>
      <c r="D40" s="12">
        <v>30</v>
      </c>
      <c r="E40" s="12">
        <v>38</v>
      </c>
      <c r="F40" s="12">
        <v>40</v>
      </c>
      <c r="G40" s="12">
        <v>7</v>
      </c>
      <c r="H40" s="13">
        <v>25</v>
      </c>
      <c r="I40" s="54">
        <v>16</v>
      </c>
      <c r="J40" s="14">
        <v>42</v>
      </c>
      <c r="K40" s="14">
        <v>30</v>
      </c>
      <c r="L40" s="14">
        <v>25</v>
      </c>
      <c r="M40" s="14">
        <v>32</v>
      </c>
      <c r="N40" s="14">
        <v>21</v>
      </c>
      <c r="O40" s="58"/>
      <c r="P40" s="66"/>
      <c r="Q40" s="14">
        <v>41</v>
      </c>
      <c r="R40" s="15">
        <v>26</v>
      </c>
      <c r="S40" s="58"/>
      <c r="T40" s="15">
        <v>33</v>
      </c>
      <c r="U40" s="43">
        <f t="shared" si="1"/>
        <v>406</v>
      </c>
      <c r="V40" s="10">
        <f t="shared" si="2"/>
        <v>35</v>
      </c>
    </row>
    <row r="41" spans="1:22" x14ac:dyDescent="0.25">
      <c r="A41" s="39" t="s">
        <v>37</v>
      </c>
      <c r="B41" s="38" t="s">
        <v>40</v>
      </c>
      <c r="C41" s="11"/>
      <c r="D41" s="12">
        <v>40</v>
      </c>
      <c r="E41" s="12">
        <v>31</v>
      </c>
      <c r="F41" s="12">
        <v>20</v>
      </c>
      <c r="G41" s="12">
        <v>31</v>
      </c>
      <c r="H41" s="13">
        <v>37</v>
      </c>
      <c r="I41" s="13">
        <v>26</v>
      </c>
      <c r="J41" s="14">
        <v>37</v>
      </c>
      <c r="K41" s="14">
        <v>35</v>
      </c>
      <c r="L41" s="14">
        <v>30</v>
      </c>
      <c r="M41" s="14">
        <v>29</v>
      </c>
      <c r="N41" s="14">
        <v>26</v>
      </c>
      <c r="O41" s="58"/>
      <c r="P41" s="66"/>
      <c r="Q41" s="14">
        <v>13</v>
      </c>
      <c r="R41" s="15">
        <v>28</v>
      </c>
      <c r="S41" s="58"/>
      <c r="T41" s="15">
        <v>37</v>
      </c>
      <c r="U41" s="43">
        <f t="shared" si="1"/>
        <v>420</v>
      </c>
      <c r="V41" s="10">
        <f t="shared" si="2"/>
        <v>36</v>
      </c>
    </row>
    <row r="42" spans="1:22" ht="15.75" x14ac:dyDescent="0.25">
      <c r="A42" s="39" t="s">
        <v>8</v>
      </c>
      <c r="B42" s="38" t="s">
        <v>32</v>
      </c>
      <c r="C42" s="77"/>
      <c r="D42" s="78">
        <v>36</v>
      </c>
      <c r="E42" s="78">
        <v>40</v>
      </c>
      <c r="F42" s="78">
        <v>38</v>
      </c>
      <c r="G42" s="78">
        <v>29</v>
      </c>
      <c r="H42" s="78">
        <v>33</v>
      </c>
      <c r="I42" s="78">
        <v>23</v>
      </c>
      <c r="J42" s="78">
        <v>39</v>
      </c>
      <c r="K42" s="78">
        <v>24</v>
      </c>
      <c r="L42" s="78">
        <v>23</v>
      </c>
      <c r="M42" s="78">
        <v>31</v>
      </c>
      <c r="N42" s="78">
        <v>33</v>
      </c>
      <c r="O42" s="81"/>
      <c r="P42" s="83"/>
      <c r="Q42" s="78">
        <v>17</v>
      </c>
      <c r="R42" s="78">
        <v>34</v>
      </c>
      <c r="S42" s="81"/>
      <c r="T42" s="78">
        <v>26</v>
      </c>
      <c r="U42" s="43">
        <f t="shared" si="1"/>
        <v>426</v>
      </c>
      <c r="V42" s="10">
        <f t="shared" si="2"/>
        <v>37</v>
      </c>
    </row>
    <row r="43" spans="1:22" x14ac:dyDescent="0.25">
      <c r="A43" s="39" t="s">
        <v>37</v>
      </c>
      <c r="B43" s="44" t="s">
        <v>59</v>
      </c>
      <c r="C43" s="11"/>
      <c r="D43" s="12">
        <v>35</v>
      </c>
      <c r="E43" s="12">
        <v>29</v>
      </c>
      <c r="F43" s="12">
        <v>8</v>
      </c>
      <c r="G43" s="12">
        <v>15</v>
      </c>
      <c r="H43" s="13">
        <v>9</v>
      </c>
      <c r="I43" s="13">
        <v>38</v>
      </c>
      <c r="J43" s="14">
        <v>31</v>
      </c>
      <c r="K43" s="14">
        <v>42</v>
      </c>
      <c r="L43" s="14">
        <v>39</v>
      </c>
      <c r="M43" s="14">
        <v>39</v>
      </c>
      <c r="N43" s="14">
        <v>36</v>
      </c>
      <c r="O43" s="58"/>
      <c r="P43" s="66"/>
      <c r="Q43" s="14">
        <v>22</v>
      </c>
      <c r="R43" s="15">
        <v>42</v>
      </c>
      <c r="S43" s="58"/>
      <c r="T43" s="15">
        <v>41</v>
      </c>
      <c r="U43" s="43">
        <f t="shared" si="1"/>
        <v>426</v>
      </c>
      <c r="V43" s="10">
        <f t="shared" si="2"/>
        <v>37</v>
      </c>
    </row>
    <row r="44" spans="1:22" ht="15.75" x14ac:dyDescent="0.25">
      <c r="A44" s="39" t="s">
        <v>25</v>
      </c>
      <c r="B44" s="44" t="s">
        <v>26</v>
      </c>
      <c r="C44" s="45"/>
      <c r="D44" s="53">
        <v>27</v>
      </c>
      <c r="E44" s="53">
        <v>41</v>
      </c>
      <c r="F44" s="53">
        <v>41</v>
      </c>
      <c r="G44" s="53">
        <v>41</v>
      </c>
      <c r="H44" s="53">
        <v>42</v>
      </c>
      <c r="I44" s="53">
        <v>42</v>
      </c>
      <c r="J44" s="53">
        <v>32</v>
      </c>
      <c r="K44" s="53">
        <v>33</v>
      </c>
      <c r="L44" s="53">
        <v>10</v>
      </c>
      <c r="M44" s="53">
        <v>40</v>
      </c>
      <c r="N44" s="53">
        <v>32</v>
      </c>
      <c r="O44" s="62"/>
      <c r="P44" s="65"/>
      <c r="Q44" s="53">
        <v>37</v>
      </c>
      <c r="R44" s="53">
        <v>32</v>
      </c>
      <c r="S44" s="62"/>
      <c r="T44" s="53">
        <v>21</v>
      </c>
      <c r="U44" s="43">
        <f t="shared" si="1"/>
        <v>471</v>
      </c>
      <c r="V44" s="10">
        <f t="shared" si="2"/>
        <v>39</v>
      </c>
    </row>
    <row r="45" spans="1:22" ht="15.75" x14ac:dyDescent="0.25">
      <c r="A45" s="39" t="s">
        <v>25</v>
      </c>
      <c r="B45" s="44" t="s">
        <v>29</v>
      </c>
      <c r="C45" s="45"/>
      <c r="D45" s="53">
        <v>33</v>
      </c>
      <c r="E45" s="53">
        <v>37</v>
      </c>
      <c r="F45" s="53">
        <v>42</v>
      </c>
      <c r="G45" s="53">
        <v>42</v>
      </c>
      <c r="H45" s="53">
        <v>41</v>
      </c>
      <c r="I45" s="53">
        <v>31</v>
      </c>
      <c r="J45" s="53">
        <v>35</v>
      </c>
      <c r="K45" s="53">
        <v>38</v>
      </c>
      <c r="L45" s="53">
        <v>30</v>
      </c>
      <c r="M45" s="53">
        <v>33</v>
      </c>
      <c r="N45" s="53">
        <v>28</v>
      </c>
      <c r="O45" s="62"/>
      <c r="P45" s="65"/>
      <c r="Q45" s="53">
        <v>38</v>
      </c>
      <c r="R45" s="53">
        <v>37</v>
      </c>
      <c r="S45" s="62"/>
      <c r="T45" s="53">
        <v>22</v>
      </c>
      <c r="U45" s="43">
        <f t="shared" si="1"/>
        <v>487</v>
      </c>
      <c r="V45" s="10">
        <f t="shared" si="2"/>
        <v>40</v>
      </c>
    </row>
    <row r="46" spans="1:22" x14ac:dyDescent="0.25">
      <c r="A46" s="39" t="s">
        <v>37</v>
      </c>
      <c r="B46" s="44" t="s">
        <v>41</v>
      </c>
      <c r="C46" s="11"/>
      <c r="D46" s="12">
        <v>41</v>
      </c>
      <c r="E46" s="12">
        <v>39</v>
      </c>
      <c r="F46" s="12">
        <v>21</v>
      </c>
      <c r="G46" s="12">
        <v>35</v>
      </c>
      <c r="H46" s="13">
        <v>39</v>
      </c>
      <c r="I46" s="13">
        <v>33</v>
      </c>
      <c r="J46" s="14">
        <v>38</v>
      </c>
      <c r="K46" s="14">
        <v>36</v>
      </c>
      <c r="L46" s="14">
        <v>32</v>
      </c>
      <c r="M46" s="14">
        <v>34</v>
      </c>
      <c r="N46" s="14">
        <v>41</v>
      </c>
      <c r="O46" s="58"/>
      <c r="P46" s="66"/>
      <c r="Q46" s="14">
        <v>39</v>
      </c>
      <c r="R46" s="15">
        <v>29</v>
      </c>
      <c r="S46" s="58"/>
      <c r="T46" s="15">
        <v>34</v>
      </c>
      <c r="U46" s="43">
        <f t="shared" si="1"/>
        <v>491</v>
      </c>
      <c r="V46" s="10">
        <f t="shared" si="2"/>
        <v>41</v>
      </c>
    </row>
    <row r="47" spans="1:22" ht="15.75" thickBot="1" x14ac:dyDescent="0.3">
      <c r="A47" s="75" t="s">
        <v>37</v>
      </c>
      <c r="B47" s="34" t="s">
        <v>40</v>
      </c>
      <c r="C47" s="76"/>
      <c r="D47" s="24">
        <v>42</v>
      </c>
      <c r="E47" s="24">
        <v>42</v>
      </c>
      <c r="F47" s="24">
        <v>22</v>
      </c>
      <c r="G47" s="24">
        <v>36</v>
      </c>
      <c r="H47" s="79">
        <v>38</v>
      </c>
      <c r="I47" s="79">
        <v>34</v>
      </c>
      <c r="J47" s="17">
        <v>40</v>
      </c>
      <c r="K47" s="17">
        <v>37</v>
      </c>
      <c r="L47" s="17">
        <v>35</v>
      </c>
      <c r="M47" s="17">
        <v>35</v>
      </c>
      <c r="N47" s="17">
        <v>37</v>
      </c>
      <c r="O47" s="80"/>
      <c r="P47" s="82"/>
      <c r="Q47" s="17">
        <v>40</v>
      </c>
      <c r="R47" s="18">
        <v>35</v>
      </c>
      <c r="S47" s="80"/>
      <c r="T47" s="18">
        <v>39</v>
      </c>
      <c r="U47" s="19">
        <f t="shared" si="1"/>
        <v>512</v>
      </c>
      <c r="V47" s="20">
        <f t="shared" si="2"/>
        <v>42</v>
      </c>
    </row>
    <row r="48" spans="1:22" x14ac:dyDescent="0.25">
      <c r="A48" s="94">
        <v>41975</v>
      </c>
      <c r="B48" s="95"/>
    </row>
  </sheetData>
  <sortState ref="A6:V47">
    <sortCondition ref="V6:V47"/>
  </sortState>
  <mergeCells count="4">
    <mergeCell ref="A48:B48"/>
    <mergeCell ref="A1:V1"/>
    <mergeCell ref="A2:V2"/>
    <mergeCell ref="A3:V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 of Scores</vt:lpstr>
      <vt:lpstr>Sum of Ranks</vt:lpstr>
      <vt:lpstr>Sheet3</vt:lpstr>
      <vt:lpstr>'Sum of Ranks'!Print_Titles</vt:lpstr>
      <vt:lpstr>'Sum of Scores'!Print_Titles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Bethel</dc:creator>
  <cp:lastModifiedBy>Kathy Haskin</cp:lastModifiedBy>
  <cp:lastPrinted>2014-12-04T19:27:32Z</cp:lastPrinted>
  <dcterms:created xsi:type="dcterms:W3CDTF">2014-02-25T23:47:50Z</dcterms:created>
  <dcterms:modified xsi:type="dcterms:W3CDTF">2014-12-08T18:45:43Z</dcterms:modified>
</cp:coreProperties>
</file>