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8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4A4\"/>
    </mc:Choice>
  </mc:AlternateContent>
  <bookViews>
    <workbookView xWindow="0" yWindow="0" windowWidth="28800" windowHeight="13635" xr2:uid="{00000000-000D-0000-FFFF-FFFF00000000}"/>
  </bookViews>
  <sheets>
    <sheet name="IsloPsloSummaryMapByCourse" sheetId="1" r:id="rId1"/>
  </sheets>
  <calcPr calcId="171026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12" i="1"/>
  <c r="D10" i="1"/>
  <c r="E10" i="1"/>
  <c r="D8" i="1"/>
  <c r="F10" i="1"/>
  <c r="G10" i="1"/>
  <c r="F8" i="1"/>
  <c r="H10" i="1"/>
  <c r="I10" i="1"/>
  <c r="H8" i="1"/>
  <c r="J10" i="1"/>
  <c r="K10" i="1"/>
  <c r="J8" i="1"/>
</calcChain>
</file>

<file path=xl/sharedStrings.xml><?xml version="1.0" encoding="utf-8"?>
<sst xmlns="http://schemas.openxmlformats.org/spreadsheetml/2006/main" count="176" uniqueCount="48">
  <si>
    <t>Modesto Junior College</t>
  </si>
  <si>
    <r>
      <rPr>
        <sz val="17"/>
        <color indexed="8"/>
        <rFont val="Serif"/>
      </rPr>
      <t>ISLO/PSLO Summary Map by Course/Context</t>
    </r>
  </si>
  <si>
    <t>Selected SLOs: REAL ESTATE, AS</t>
  </si>
  <si>
    <t>Course Group: REAL ESTATE, AS</t>
  </si>
  <si>
    <t>Courses</t>
  </si>
  <si>
    <t>REAL ESTATE, AS</t>
  </si>
  <si>
    <t>Meet the education requirement for the basic California real estate agent’s and/or salesperson’s license exam.</t>
  </si>
  <si>
    <t xml:space="preserve">Identify and use common California real estate practices and basic real estate terminology. </t>
  </si>
  <si>
    <t xml:space="preserve">Obtain employment in an entry-level position in the real estate field. </t>
  </si>
  <si>
    <t xml:space="preserve">Recognize and analyze ethical issues as they apply to the real estate environment. </t>
  </si>
  <si>
    <t>Total Percentage</t>
  </si>
  <si>
    <t>Total Rate</t>
  </si>
  <si>
    <t>Students Passed</t>
  </si>
  <si>
    <t>Students Assessed</t>
  </si>
  <si>
    <t>CLO#</t>
  </si>
  <si>
    <t>MBUSAD201</t>
  </si>
  <si>
    <t/>
  </si>
  <si>
    <t>Analyze and interpret ethical issues in the financial accounting environment, identify key issues, and formulate strategies to address them.</t>
  </si>
  <si>
    <t>Analyze financial information to evaluate the financial health of a business.</t>
  </si>
  <si>
    <t>Analyze and record accounting transactions and complete a full accounting cycle.</t>
  </si>
  <si>
    <t>MBUSAD218</t>
  </si>
  <si>
    <t>Identify and recognize the legal elements of a contract.</t>
  </si>
  <si>
    <t>"Brief" (summarize and analyze) published court cases and identify legal questions, court rulings and legal reasoning.</t>
  </si>
  <si>
    <t>Identify and recognize legal process, court procedures and terminology associated with criminal and civil (tort) law.</t>
  </si>
  <si>
    <t>MRLES380</t>
  </si>
  <si>
    <t>Identify and assess ethical issues related to the real estate environment.</t>
  </si>
  <si>
    <t>Explain laws and procedures that apply to the sale of California residential real estate.</t>
  </si>
  <si>
    <t>Identify and define real estate terminology utilized in industry.</t>
  </si>
  <si>
    <t>MRLES381</t>
  </si>
  <si>
    <t>Analyze ethical and procedural problems that arise in residential real estate sales transactions.</t>
  </si>
  <si>
    <t>Explain real estate marketing and sales techniques as it applies to listing real property.</t>
  </si>
  <si>
    <t>Describe common practices employed in a residential real estate transaction.</t>
  </si>
  <si>
    <t>MRLES382</t>
  </si>
  <si>
    <t>Identify essential characteristics of a contract.</t>
  </si>
  <si>
    <t>Identify agency issues and describe the duties and responsibilities the agency has to its principal and others.</t>
  </si>
  <si>
    <t>Use specific examples to illustrate how contracts are used, and distinguish between contract and disclosure.</t>
  </si>
  <si>
    <t>MRLES384</t>
  </si>
  <si>
    <t>Analyze and qualify a borrower for a prospective real estate loan.</t>
  </si>
  <si>
    <t>Describe notes, loans, and trust deeds typically used by real estate lenders.</t>
  </si>
  <si>
    <t>Identify and assess ethical issues related to real estate finance.</t>
  </si>
  <si>
    <t>MRLES385</t>
  </si>
  <si>
    <t>Identify and assess ethical issues related to real estate appraisal.</t>
  </si>
  <si>
    <t>Complete a standard form appraisal of a typical single family residence.</t>
  </si>
  <si>
    <t>Identify physical, social, economic and political forces that affect property values.</t>
  </si>
  <si>
    <t>MRLES392</t>
  </si>
  <si>
    <t>Create an escrow closing statement.</t>
  </si>
  <si>
    <t>List the main documents of an escrow and explain their purpose.</t>
  </si>
  <si>
    <t>Differentiate between the various types of escrows: exchange, sale, and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</si>
</sst>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color indexed="54"/>
      <name val="Serif"/>
    </font>
    <font>
      <sz val="17"/>
      <color indexed="8"/>
      <name val="Serif"/>
    </font>
    <font>
      <sz val="9"/>
      <color indexed="8"/>
      <name val="SansSerif"/>
    </font>
    <font>
      <sz val="8"/>
      <color indexed="8"/>
      <name val="SansSerif"/>
    </font>
    <font>
      <sz val="12"/>
      <color indexed="8"/>
      <name val="SansSerif"/>
    </font>
    <font>
      <sz val="14"/>
      <color indexed="8"/>
      <name val="SansSerif"/>
    </font>
    <font>
      <b/>
      <sz val="8"/>
      <color indexed="8"/>
      <name val="SansSerif"/>
    </font>
    <font>
      <b/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9" fontId="0" fillId="0" borderId="2" xfId="1" applyFont="1" applyFill="1" applyBorder="1"/>
    <xf numFmtId="0" fontId="2" fillId="0" borderId="0" xfId="0" applyFont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9" fontId="7" fillId="2" borderId="6" xfId="1" applyFont="1" applyFill="1" applyBorder="1" applyAlignment="1" applyProtection="1">
      <alignment horizontal="center" vertical="center" wrapText="1"/>
    </xf>
    <xf numFmtId="9" fontId="7" fillId="2" borderId="7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9" fontId="7" fillId="2" borderId="8" xfId="1" applyFont="1" applyFill="1" applyBorder="1" applyAlignment="1" applyProtection="1">
      <alignment horizontal="center" vertical="center" wrapText="1"/>
    </xf>
    <xf numFmtId="9" fontId="7" fillId="2" borderId="9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9" fontId="1" fillId="4" borderId="2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topLeftCell="A7" zoomScale="115" zoomScaleNormal="115" workbookViewId="0" xr3:uid="{AEA406A1-0E4B-5B11-9CD5-51D6E497D94C}">
      <selection activeCell="M42" sqref="A6:M42"/>
    </sheetView>
  </sheetViews>
  <sheetFormatPr defaultRowHeight="12.75"/>
  <cols>
    <col min="1" max="1" width="6" customWidth="1"/>
    <col min="2" max="2" width="0.140625" customWidth="1"/>
    <col min="3" max="3" width="20" style="2" customWidth="1"/>
    <col min="4" max="11" width="12" customWidth="1"/>
    <col min="12" max="12" width="0.5703125" customWidth="1"/>
    <col min="13" max="13" width="5.7109375" bestFit="1" customWidth="1"/>
    <col min="14" max="14" width="7" bestFit="1" customWidth="1"/>
  </cols>
  <sheetData>
    <row r="1" spans="1:14" ht="12.95" customHeight="1">
      <c r="A1" s="8"/>
      <c r="B1" s="8"/>
      <c r="C1" s="22" t="s">
        <v>0</v>
      </c>
      <c r="D1" s="22"/>
      <c r="E1" s="22"/>
      <c r="F1" s="22"/>
      <c r="G1" s="8"/>
      <c r="H1" s="8"/>
      <c r="I1" s="8"/>
      <c r="J1" s="8"/>
      <c r="K1" s="8"/>
      <c r="L1" s="8"/>
      <c r="M1" s="8"/>
      <c r="N1" s="8"/>
    </row>
    <row r="2" spans="1:14" ht="21" customHeight="1">
      <c r="A2" s="8"/>
      <c r="B2" s="8"/>
      <c r="C2" s="23" t="s">
        <v>1</v>
      </c>
      <c r="D2" s="23"/>
      <c r="E2" s="23"/>
      <c r="F2" s="23"/>
      <c r="G2" s="23"/>
      <c r="H2" s="23"/>
      <c r="I2" s="23"/>
      <c r="J2" s="23"/>
      <c r="K2" s="23"/>
      <c r="L2" s="8"/>
      <c r="M2" s="8"/>
      <c r="N2" s="8"/>
    </row>
    <row r="3" spans="1:14" ht="0.95" customHeight="1">
      <c r="A3" s="8"/>
      <c r="B3" s="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8"/>
    </row>
    <row r="4" spans="1:14" ht="12.95" customHeight="1">
      <c r="A4" s="8"/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8"/>
      <c r="N4" s="8"/>
    </row>
    <row r="5" spans="1:14" ht="12.95" customHeight="1">
      <c r="A5" s="8"/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8"/>
    </row>
    <row r="6" spans="1:14" ht="18" customHeight="1">
      <c r="A6" s="8"/>
      <c r="B6" s="26" t="s">
        <v>4</v>
      </c>
      <c r="C6" s="26"/>
      <c r="D6" s="27" t="s">
        <v>5</v>
      </c>
      <c r="E6" s="27"/>
      <c r="F6" s="27"/>
      <c r="G6" s="27"/>
      <c r="H6" s="27"/>
      <c r="I6" s="27"/>
      <c r="J6" s="27"/>
      <c r="K6" s="8"/>
      <c r="L6" s="8"/>
      <c r="M6" s="8"/>
      <c r="N6" s="8"/>
    </row>
    <row r="7" spans="1:14" ht="50.1" customHeight="1">
      <c r="A7" s="8"/>
      <c r="B7" s="26"/>
      <c r="C7" s="26"/>
      <c r="D7" s="12" t="s">
        <v>6</v>
      </c>
      <c r="E7" s="13"/>
      <c r="F7" s="11" t="s">
        <v>7</v>
      </c>
      <c r="G7" s="11"/>
      <c r="H7" s="12" t="s">
        <v>8</v>
      </c>
      <c r="I7" s="13"/>
      <c r="J7" s="28" t="s">
        <v>9</v>
      </c>
      <c r="K7" s="29"/>
      <c r="L7" s="8"/>
      <c r="M7" s="8"/>
      <c r="N7" s="8"/>
    </row>
    <row r="8" spans="1:14" ht="50.1" customHeight="1">
      <c r="A8" s="14" t="s">
        <v>10</v>
      </c>
      <c r="B8" s="14"/>
      <c r="C8" s="15"/>
      <c r="D8" s="16">
        <f>SUM(D10/E10)</f>
        <v>0.82262443438914024</v>
      </c>
      <c r="E8" s="17"/>
      <c r="F8" s="16">
        <f>SUM(F10/G10)</f>
        <v>0.82686567164179103</v>
      </c>
      <c r="G8" s="17"/>
      <c r="H8" s="20">
        <f>SUM(H10/I10)</f>
        <v>0.82686567164179103</v>
      </c>
      <c r="I8" s="21"/>
      <c r="J8" s="20">
        <f>SUM(J10/K10)</f>
        <v>0.88847583643122674</v>
      </c>
      <c r="K8" s="21"/>
      <c r="L8" s="8"/>
      <c r="M8" s="8"/>
      <c r="N8" s="8"/>
    </row>
    <row r="9" spans="1:14" ht="50.1" customHeight="1">
      <c r="A9" s="18" t="s">
        <v>11</v>
      </c>
      <c r="B9" s="18"/>
      <c r="C9" s="18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8"/>
      <c r="M9" s="8"/>
      <c r="N9" s="8"/>
    </row>
    <row r="10" spans="1:14" ht="50.1" customHeight="1">
      <c r="A10" s="18"/>
      <c r="B10" s="18"/>
      <c r="C10" s="18"/>
      <c r="D10" s="6">
        <f>SUM(D11:D42)</f>
        <v>909</v>
      </c>
      <c r="E10" s="6">
        <f t="shared" ref="E10:K10" si="0">SUM(E11:E42)</f>
        <v>1105</v>
      </c>
      <c r="F10" s="6">
        <f t="shared" si="0"/>
        <v>277</v>
      </c>
      <c r="G10" s="6">
        <f t="shared" si="0"/>
        <v>335</v>
      </c>
      <c r="H10" s="6">
        <f t="shared" si="0"/>
        <v>277</v>
      </c>
      <c r="I10" s="6">
        <f t="shared" si="0"/>
        <v>335</v>
      </c>
      <c r="J10" s="6">
        <f t="shared" si="0"/>
        <v>239</v>
      </c>
      <c r="K10" s="6">
        <f t="shared" si="0"/>
        <v>269</v>
      </c>
      <c r="L10" s="8"/>
      <c r="M10" s="8"/>
      <c r="N10" s="8"/>
    </row>
    <row r="11" spans="1:14" ht="12.95" customHeight="1">
      <c r="A11" s="8" t="s">
        <v>14</v>
      </c>
      <c r="B11" s="19" t="s">
        <v>15</v>
      </c>
      <c r="C11" s="19"/>
      <c r="D11" s="9" t="s">
        <v>16</v>
      </c>
      <c r="E11" s="9"/>
      <c r="F11" s="11" t="s">
        <v>16</v>
      </c>
      <c r="G11" s="11"/>
      <c r="H11" s="9" t="s">
        <v>16</v>
      </c>
      <c r="I11" s="9"/>
      <c r="J11" s="9" t="s">
        <v>16</v>
      </c>
      <c r="K11" s="9" t="s">
        <v>16</v>
      </c>
      <c r="L11" s="8"/>
      <c r="M11" s="8"/>
      <c r="N11" s="8"/>
    </row>
    <row r="12" spans="1:14" ht="71.25" customHeight="1">
      <c r="A12" s="3">
        <v>3</v>
      </c>
      <c r="B12" s="10" t="s">
        <v>17</v>
      </c>
      <c r="C12" s="10"/>
      <c r="D12" s="4">
        <v>173</v>
      </c>
      <c r="E12" s="4">
        <v>189</v>
      </c>
      <c r="F12" s="4" t="s">
        <v>16</v>
      </c>
      <c r="G12" s="4" t="s">
        <v>16</v>
      </c>
      <c r="H12" s="4" t="s">
        <v>16</v>
      </c>
      <c r="I12" s="4" t="s">
        <v>16</v>
      </c>
      <c r="J12" s="4">
        <v>173</v>
      </c>
      <c r="K12" s="4">
        <v>189</v>
      </c>
      <c r="L12" s="8"/>
      <c r="M12" s="7">
        <f>IF(D12&lt;&gt;"",D12/E12,IF(F12&lt;&gt;"",F12/G12,IF(H12&lt;&gt;"",H12/I12,IF(J12&lt;&gt;"",J12/K12,""))))</f>
        <v>0.91534391534391535</v>
      </c>
      <c r="N12" s="7"/>
    </row>
    <row r="13" spans="1:14" ht="49.5" customHeight="1">
      <c r="A13" s="3">
        <v>2</v>
      </c>
      <c r="B13" s="10" t="s">
        <v>18</v>
      </c>
      <c r="C13" s="10"/>
      <c r="D13" s="4">
        <v>131</v>
      </c>
      <c r="E13" s="4">
        <v>189</v>
      </c>
      <c r="F13" s="4" t="s">
        <v>16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8"/>
      <c r="M13" s="30">
        <f t="shared" ref="M13:M43" si="1">IF(D13&lt;&gt;"",D13/E13,IF(F13&lt;&gt;"",F13/G13,IF(H13&lt;&gt;"",H13/I13,IF(J13&lt;&gt;"",J13/K13,""))))</f>
        <v>0.69312169312169314</v>
      </c>
      <c r="N13" s="8"/>
    </row>
    <row r="14" spans="1:14" ht="48" customHeight="1">
      <c r="A14" s="3">
        <v>1</v>
      </c>
      <c r="B14" s="10" t="s">
        <v>19</v>
      </c>
      <c r="C14" s="10"/>
      <c r="D14" s="4">
        <v>147</v>
      </c>
      <c r="E14" s="4">
        <v>189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8"/>
      <c r="M14" s="7">
        <f t="shared" si="1"/>
        <v>0.77777777777777779</v>
      </c>
      <c r="N14" s="8"/>
    </row>
    <row r="15" spans="1:14" ht="12.95" customHeight="1">
      <c r="A15" s="3"/>
      <c r="B15" s="19" t="s">
        <v>20</v>
      </c>
      <c r="C15" s="19"/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8"/>
      <c r="M15" s="7" t="str">
        <f t="shared" si="1"/>
        <v/>
      </c>
      <c r="N15" s="8"/>
    </row>
    <row r="16" spans="1:14" ht="30.75" customHeight="1">
      <c r="A16" s="3">
        <v>3</v>
      </c>
      <c r="B16" s="10" t="s">
        <v>21</v>
      </c>
      <c r="C16" s="10"/>
      <c r="D16" s="4">
        <v>59</v>
      </c>
      <c r="E16" s="4">
        <v>78</v>
      </c>
      <c r="F16" s="4" t="s">
        <v>16</v>
      </c>
      <c r="G16" s="4" t="s">
        <v>16</v>
      </c>
      <c r="H16" s="4" t="s">
        <v>16</v>
      </c>
      <c r="I16" s="4" t="s">
        <v>16</v>
      </c>
      <c r="J16" s="4" t="s">
        <v>16</v>
      </c>
      <c r="K16" s="4" t="s">
        <v>16</v>
      </c>
      <c r="L16" s="8"/>
      <c r="M16" s="7">
        <f t="shared" si="1"/>
        <v>0.75641025641025639</v>
      </c>
      <c r="N16" s="8"/>
    </row>
    <row r="17" spans="1:14" ht="57" customHeight="1">
      <c r="A17" s="3">
        <v>2</v>
      </c>
      <c r="B17" s="10" t="s">
        <v>22</v>
      </c>
      <c r="C17" s="10"/>
      <c r="D17" s="4">
        <v>47</v>
      </c>
      <c r="E17" s="4">
        <v>47</v>
      </c>
      <c r="F17" s="4" t="s">
        <v>16</v>
      </c>
      <c r="G17" s="4" t="s">
        <v>16</v>
      </c>
      <c r="H17" s="4" t="s">
        <v>16</v>
      </c>
      <c r="I17" s="4" t="s">
        <v>16</v>
      </c>
      <c r="J17" s="4" t="s">
        <v>16</v>
      </c>
      <c r="K17" s="4" t="s">
        <v>16</v>
      </c>
      <c r="L17" s="8"/>
      <c r="M17" s="7">
        <f t="shared" si="1"/>
        <v>1</v>
      </c>
      <c r="N17" s="8"/>
    </row>
    <row r="18" spans="1:14" ht="56.25" customHeight="1">
      <c r="A18" s="3">
        <v>1</v>
      </c>
      <c r="B18" s="10" t="s">
        <v>23</v>
      </c>
      <c r="C18" s="10"/>
      <c r="D18" s="4">
        <v>75</v>
      </c>
      <c r="E18" s="4">
        <v>78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8"/>
      <c r="M18" s="7">
        <f t="shared" si="1"/>
        <v>0.96153846153846156</v>
      </c>
      <c r="N18" s="8"/>
    </row>
    <row r="19" spans="1:14" ht="12.95" customHeight="1">
      <c r="A19" s="3"/>
      <c r="B19" s="19" t="s">
        <v>24</v>
      </c>
      <c r="C19" s="19"/>
      <c r="D19" s="5" t="s">
        <v>16</v>
      </c>
      <c r="E19" s="5" t="s">
        <v>16</v>
      </c>
      <c r="F19" s="5" t="s">
        <v>16</v>
      </c>
      <c r="G19" s="5" t="s">
        <v>16</v>
      </c>
      <c r="H19" s="5" t="s">
        <v>16</v>
      </c>
      <c r="I19" s="5" t="s">
        <v>16</v>
      </c>
      <c r="J19" s="5" t="s">
        <v>16</v>
      </c>
      <c r="K19" s="5" t="s">
        <v>16</v>
      </c>
      <c r="L19" s="8"/>
      <c r="M19" s="7" t="str">
        <f t="shared" si="1"/>
        <v/>
      </c>
      <c r="N19" s="8"/>
    </row>
    <row r="20" spans="1:14" ht="38.25" customHeight="1">
      <c r="A20" s="3">
        <v>3</v>
      </c>
      <c r="B20" s="10" t="s">
        <v>25</v>
      </c>
      <c r="C20" s="10"/>
      <c r="D20" s="4">
        <v>24</v>
      </c>
      <c r="E20" s="4">
        <v>27</v>
      </c>
      <c r="F20" s="4">
        <v>24</v>
      </c>
      <c r="G20" s="4">
        <v>27</v>
      </c>
      <c r="H20" s="4">
        <v>24</v>
      </c>
      <c r="I20" s="4">
        <v>27</v>
      </c>
      <c r="J20" s="4">
        <v>24</v>
      </c>
      <c r="K20" s="4">
        <v>27</v>
      </c>
      <c r="L20" s="8"/>
      <c r="M20" s="7">
        <f t="shared" si="1"/>
        <v>0.88888888888888884</v>
      </c>
      <c r="N20" s="8"/>
    </row>
    <row r="21" spans="1:14" ht="44.25" customHeight="1">
      <c r="A21" s="3">
        <v>2</v>
      </c>
      <c r="B21" s="10" t="s">
        <v>26</v>
      </c>
      <c r="C21" s="10"/>
      <c r="D21" s="4">
        <v>18</v>
      </c>
      <c r="E21" s="4">
        <v>24</v>
      </c>
      <c r="F21" s="4">
        <v>18</v>
      </c>
      <c r="G21" s="4">
        <v>24</v>
      </c>
      <c r="H21" s="4">
        <v>18</v>
      </c>
      <c r="I21" s="4">
        <v>24</v>
      </c>
      <c r="J21" s="4" t="s">
        <v>16</v>
      </c>
      <c r="K21" s="4" t="s">
        <v>16</v>
      </c>
      <c r="L21" s="8"/>
      <c r="M21" s="7">
        <f t="shared" si="1"/>
        <v>0.75</v>
      </c>
      <c r="N21" s="8"/>
    </row>
    <row r="22" spans="1:14" ht="33" customHeight="1">
      <c r="A22" s="3">
        <v>1</v>
      </c>
      <c r="B22" s="10" t="s">
        <v>27</v>
      </c>
      <c r="C22" s="10"/>
      <c r="D22" s="4">
        <v>24</v>
      </c>
      <c r="E22" s="4">
        <v>27</v>
      </c>
      <c r="F22" s="4">
        <v>24</v>
      </c>
      <c r="G22" s="4">
        <v>27</v>
      </c>
      <c r="H22" s="4">
        <v>24</v>
      </c>
      <c r="I22" s="4">
        <v>27</v>
      </c>
      <c r="J22" s="4" t="s">
        <v>16</v>
      </c>
      <c r="K22" s="4" t="s">
        <v>16</v>
      </c>
      <c r="L22" s="8"/>
      <c r="M22" s="7">
        <f t="shared" si="1"/>
        <v>0.88888888888888884</v>
      </c>
      <c r="N22" s="8"/>
    </row>
    <row r="23" spans="1:14" ht="12.95" customHeight="1">
      <c r="A23" s="3"/>
      <c r="B23" s="19" t="s">
        <v>28</v>
      </c>
      <c r="C23" s="19"/>
      <c r="D23" s="5" t="s">
        <v>16</v>
      </c>
      <c r="E23" s="5" t="s">
        <v>16</v>
      </c>
      <c r="F23" s="5" t="s">
        <v>16</v>
      </c>
      <c r="G23" s="5" t="s">
        <v>16</v>
      </c>
      <c r="H23" s="5" t="s">
        <v>16</v>
      </c>
      <c r="I23" s="5" t="s">
        <v>16</v>
      </c>
      <c r="J23" s="5" t="s">
        <v>16</v>
      </c>
      <c r="K23" s="5" t="s">
        <v>16</v>
      </c>
      <c r="L23" s="8"/>
      <c r="M23" s="7" t="str">
        <f t="shared" si="1"/>
        <v/>
      </c>
      <c r="N23" s="8"/>
    </row>
    <row r="24" spans="1:14" ht="46.5" customHeight="1">
      <c r="A24" s="3">
        <v>3</v>
      </c>
      <c r="B24" s="10" t="s">
        <v>29</v>
      </c>
      <c r="C24" s="10"/>
      <c r="D24" s="4">
        <v>13</v>
      </c>
      <c r="E24" s="4">
        <v>20</v>
      </c>
      <c r="F24" s="4">
        <v>13</v>
      </c>
      <c r="G24" s="4">
        <v>20</v>
      </c>
      <c r="H24" s="4">
        <v>13</v>
      </c>
      <c r="I24" s="4">
        <v>20</v>
      </c>
      <c r="J24" s="4">
        <v>13</v>
      </c>
      <c r="K24" s="4">
        <v>20</v>
      </c>
      <c r="L24" s="8"/>
      <c r="M24" s="30">
        <f t="shared" si="1"/>
        <v>0.65</v>
      </c>
      <c r="N24" s="8"/>
    </row>
    <row r="25" spans="1:14" ht="51" customHeight="1">
      <c r="A25" s="3">
        <v>2</v>
      </c>
      <c r="B25" s="10" t="s">
        <v>30</v>
      </c>
      <c r="C25" s="10"/>
      <c r="D25" s="4">
        <v>13</v>
      </c>
      <c r="E25" s="4">
        <v>20</v>
      </c>
      <c r="F25" s="4">
        <v>13</v>
      </c>
      <c r="G25" s="4">
        <v>20</v>
      </c>
      <c r="H25" s="4">
        <v>13</v>
      </c>
      <c r="I25" s="4">
        <v>20</v>
      </c>
      <c r="J25" s="4" t="s">
        <v>16</v>
      </c>
      <c r="K25" s="4" t="s">
        <v>16</v>
      </c>
      <c r="L25" s="8"/>
      <c r="M25" s="30">
        <f t="shared" si="1"/>
        <v>0.65</v>
      </c>
      <c r="N25" s="8"/>
    </row>
    <row r="26" spans="1:14" ht="36" customHeight="1">
      <c r="A26" s="3">
        <v>1</v>
      </c>
      <c r="B26" s="10" t="s">
        <v>31</v>
      </c>
      <c r="C26" s="10"/>
      <c r="D26" s="4">
        <v>14</v>
      </c>
      <c r="E26" s="4">
        <v>21</v>
      </c>
      <c r="F26" s="4">
        <v>14</v>
      </c>
      <c r="G26" s="4">
        <v>21</v>
      </c>
      <c r="H26" s="4">
        <v>14</v>
      </c>
      <c r="I26" s="4">
        <v>21</v>
      </c>
      <c r="J26" s="4" t="s">
        <v>16</v>
      </c>
      <c r="K26" s="4" t="s">
        <v>16</v>
      </c>
      <c r="L26" s="8"/>
      <c r="M26" s="30">
        <f t="shared" si="1"/>
        <v>0.66666666666666663</v>
      </c>
      <c r="N26" s="8"/>
    </row>
    <row r="27" spans="1:14" ht="12.95" customHeight="1">
      <c r="A27" s="3"/>
      <c r="B27" s="19" t="s">
        <v>32</v>
      </c>
      <c r="C27" s="19"/>
      <c r="D27" s="5" t="s">
        <v>16</v>
      </c>
      <c r="E27" s="5" t="s">
        <v>16</v>
      </c>
      <c r="F27" s="5" t="s">
        <v>16</v>
      </c>
      <c r="G27" s="5" t="s">
        <v>16</v>
      </c>
      <c r="H27" s="5" t="s">
        <v>16</v>
      </c>
      <c r="I27" s="5" t="s">
        <v>16</v>
      </c>
      <c r="J27" s="5" t="s">
        <v>16</v>
      </c>
      <c r="K27" s="5" t="s">
        <v>16</v>
      </c>
      <c r="L27" s="8"/>
      <c r="M27" s="7" t="str">
        <f t="shared" si="1"/>
        <v/>
      </c>
      <c r="N27" s="8"/>
    </row>
    <row r="28" spans="1:14" ht="34.5" customHeight="1">
      <c r="A28" s="3">
        <v>1</v>
      </c>
      <c r="B28" s="10" t="s">
        <v>33</v>
      </c>
      <c r="C28" s="10"/>
      <c r="D28" s="4">
        <v>13</v>
      </c>
      <c r="E28" s="4">
        <v>16</v>
      </c>
      <c r="F28" s="4">
        <v>13</v>
      </c>
      <c r="G28" s="4">
        <v>16</v>
      </c>
      <c r="H28" s="4">
        <v>13</v>
      </c>
      <c r="I28" s="4">
        <v>16</v>
      </c>
      <c r="J28" s="4" t="s">
        <v>16</v>
      </c>
      <c r="K28" s="4" t="s">
        <v>16</v>
      </c>
      <c r="L28" s="8"/>
      <c r="M28" s="7">
        <f t="shared" si="1"/>
        <v>0.8125</v>
      </c>
      <c r="N28" s="8"/>
    </row>
    <row r="29" spans="1:14" ht="56.25" customHeight="1">
      <c r="A29" s="3">
        <v>3</v>
      </c>
      <c r="B29" s="10" t="s">
        <v>34</v>
      </c>
      <c r="C29" s="10"/>
      <c r="D29" s="4">
        <v>12</v>
      </c>
      <c r="E29" s="4">
        <v>12</v>
      </c>
      <c r="F29" s="4">
        <v>12</v>
      </c>
      <c r="G29" s="4">
        <v>12</v>
      </c>
      <c r="H29" s="4">
        <v>12</v>
      </c>
      <c r="I29" s="4">
        <v>12</v>
      </c>
      <c r="J29" s="4" t="s">
        <v>16</v>
      </c>
      <c r="K29" s="4" t="s">
        <v>16</v>
      </c>
      <c r="L29" s="8"/>
      <c r="M29" s="7">
        <f t="shared" si="1"/>
        <v>1</v>
      </c>
      <c r="N29" s="8"/>
    </row>
    <row r="30" spans="1:14" ht="58.5" customHeight="1">
      <c r="A30" s="3">
        <v>2</v>
      </c>
      <c r="B30" s="10" t="s">
        <v>35</v>
      </c>
      <c r="C30" s="10"/>
      <c r="D30" s="4">
        <v>14</v>
      </c>
      <c r="E30" s="4">
        <v>15</v>
      </c>
      <c r="F30" s="4">
        <v>14</v>
      </c>
      <c r="G30" s="4">
        <v>15</v>
      </c>
      <c r="H30" s="4">
        <v>14</v>
      </c>
      <c r="I30" s="4">
        <v>15</v>
      </c>
      <c r="J30" s="4" t="s">
        <v>16</v>
      </c>
      <c r="K30" s="4" t="s">
        <v>16</v>
      </c>
      <c r="L30" s="8"/>
      <c r="M30" s="7">
        <f t="shared" si="1"/>
        <v>0.93333333333333335</v>
      </c>
      <c r="N30" s="8"/>
    </row>
    <row r="31" spans="1:14" ht="12.95" customHeight="1">
      <c r="A31" s="3"/>
      <c r="B31" s="19" t="s">
        <v>36</v>
      </c>
      <c r="C31" s="19"/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8"/>
      <c r="M31" s="7" t="str">
        <f t="shared" si="1"/>
        <v/>
      </c>
      <c r="N31" s="8"/>
    </row>
    <row r="32" spans="1:14" ht="41.25" customHeight="1">
      <c r="A32" s="3">
        <v>2</v>
      </c>
      <c r="B32" s="10" t="s">
        <v>37</v>
      </c>
      <c r="C32" s="10"/>
      <c r="D32" s="4">
        <v>18</v>
      </c>
      <c r="E32" s="4">
        <v>21</v>
      </c>
      <c r="F32" s="4">
        <v>18</v>
      </c>
      <c r="G32" s="4">
        <v>21</v>
      </c>
      <c r="H32" s="4">
        <v>18</v>
      </c>
      <c r="I32" s="4">
        <v>21</v>
      </c>
      <c r="J32" s="4" t="s">
        <v>16</v>
      </c>
      <c r="K32" s="4" t="s">
        <v>16</v>
      </c>
      <c r="L32" s="8"/>
      <c r="M32" s="7">
        <f t="shared" si="1"/>
        <v>0.8571428571428571</v>
      </c>
      <c r="N32" s="8"/>
    </row>
    <row r="33" spans="1:14" ht="34.5" customHeight="1">
      <c r="A33" s="3">
        <v>1</v>
      </c>
      <c r="B33" s="10" t="s">
        <v>38</v>
      </c>
      <c r="C33" s="10"/>
      <c r="D33" s="4">
        <v>22</v>
      </c>
      <c r="E33" s="4">
        <v>22</v>
      </c>
      <c r="F33" s="4">
        <v>22</v>
      </c>
      <c r="G33" s="4">
        <v>22</v>
      </c>
      <c r="H33" s="4">
        <v>22</v>
      </c>
      <c r="I33" s="4">
        <v>22</v>
      </c>
      <c r="J33" s="4" t="s">
        <v>16</v>
      </c>
      <c r="K33" s="4" t="s">
        <v>16</v>
      </c>
      <c r="L33" s="8"/>
      <c r="M33" s="7">
        <f t="shared" si="1"/>
        <v>1</v>
      </c>
      <c r="N33" s="8"/>
    </row>
    <row r="34" spans="1:14" ht="37.5" customHeight="1">
      <c r="A34" s="3">
        <v>3</v>
      </c>
      <c r="B34" s="10" t="s">
        <v>39</v>
      </c>
      <c r="C34" s="10"/>
      <c r="D34" s="4">
        <v>20</v>
      </c>
      <c r="E34" s="4">
        <v>22</v>
      </c>
      <c r="F34" s="4">
        <v>20</v>
      </c>
      <c r="G34" s="4">
        <v>22</v>
      </c>
      <c r="H34" s="4">
        <v>20</v>
      </c>
      <c r="I34" s="4">
        <v>22</v>
      </c>
      <c r="J34" s="4">
        <v>20</v>
      </c>
      <c r="K34" s="4">
        <v>22</v>
      </c>
      <c r="L34" s="8"/>
      <c r="M34" s="7">
        <f t="shared" si="1"/>
        <v>0.90909090909090906</v>
      </c>
      <c r="N34" s="8"/>
    </row>
    <row r="35" spans="1:14" ht="12.95" customHeight="1">
      <c r="A35" s="3"/>
      <c r="B35" s="19" t="s">
        <v>40</v>
      </c>
      <c r="C35" s="19"/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 t="s">
        <v>16</v>
      </c>
      <c r="J35" s="5" t="s">
        <v>16</v>
      </c>
      <c r="K35" s="5" t="s">
        <v>16</v>
      </c>
      <c r="L35" s="8"/>
      <c r="M35" s="7" t="str">
        <f t="shared" si="1"/>
        <v/>
      </c>
      <c r="N35" s="8"/>
    </row>
    <row r="36" spans="1:14" ht="39" customHeight="1">
      <c r="A36" s="3">
        <v>3</v>
      </c>
      <c r="B36" s="10" t="s">
        <v>41</v>
      </c>
      <c r="C36" s="10"/>
      <c r="D36" s="4">
        <v>9</v>
      </c>
      <c r="E36" s="4">
        <v>11</v>
      </c>
      <c r="F36" s="4">
        <v>9</v>
      </c>
      <c r="G36" s="4">
        <v>11</v>
      </c>
      <c r="H36" s="4">
        <v>9</v>
      </c>
      <c r="I36" s="4">
        <v>11</v>
      </c>
      <c r="J36" s="4">
        <v>9</v>
      </c>
      <c r="K36" s="4">
        <v>11</v>
      </c>
      <c r="L36" s="8"/>
      <c r="M36" s="7">
        <f t="shared" si="1"/>
        <v>0.81818181818181823</v>
      </c>
      <c r="N36" s="8"/>
    </row>
    <row r="37" spans="1:14" ht="39" customHeight="1">
      <c r="A37" s="3">
        <v>2</v>
      </c>
      <c r="B37" s="10" t="s">
        <v>42</v>
      </c>
      <c r="C37" s="10"/>
      <c r="D37" s="4">
        <v>11</v>
      </c>
      <c r="E37" s="4">
        <v>11</v>
      </c>
      <c r="F37" s="4">
        <v>11</v>
      </c>
      <c r="G37" s="4">
        <v>11</v>
      </c>
      <c r="H37" s="4">
        <v>11</v>
      </c>
      <c r="I37" s="4">
        <v>11</v>
      </c>
      <c r="J37" s="4" t="s">
        <v>16</v>
      </c>
      <c r="K37" s="4" t="s">
        <v>16</v>
      </c>
      <c r="L37" s="8"/>
      <c r="M37" s="7">
        <f t="shared" si="1"/>
        <v>1</v>
      </c>
      <c r="N37" s="8"/>
    </row>
    <row r="38" spans="1:14" ht="48" customHeight="1">
      <c r="A38" s="3">
        <v>1</v>
      </c>
      <c r="B38" s="10" t="s">
        <v>43</v>
      </c>
      <c r="C38" s="10"/>
      <c r="D38" s="4">
        <v>9</v>
      </c>
      <c r="E38" s="4">
        <v>11</v>
      </c>
      <c r="F38" s="4">
        <v>9</v>
      </c>
      <c r="G38" s="4">
        <v>11</v>
      </c>
      <c r="H38" s="4">
        <v>9</v>
      </c>
      <c r="I38" s="4">
        <v>11</v>
      </c>
      <c r="J38" s="4" t="s">
        <v>16</v>
      </c>
      <c r="K38" s="4" t="s">
        <v>16</v>
      </c>
      <c r="L38" s="8"/>
      <c r="M38" s="7">
        <f t="shared" si="1"/>
        <v>0.81818181818181823</v>
      </c>
      <c r="N38" s="8"/>
    </row>
    <row r="39" spans="1:14" ht="12.95" customHeight="1">
      <c r="A39" s="3"/>
      <c r="B39" s="19" t="s">
        <v>44</v>
      </c>
      <c r="C39" s="19"/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 t="s">
        <v>16</v>
      </c>
      <c r="J39" s="5" t="s">
        <v>16</v>
      </c>
      <c r="K39" s="5" t="s">
        <v>16</v>
      </c>
      <c r="L39" s="8"/>
      <c r="M39" s="7" t="str">
        <f t="shared" si="1"/>
        <v/>
      </c>
      <c r="N39" s="8"/>
    </row>
    <row r="40" spans="1:14" ht="28.5" customHeight="1">
      <c r="A40" s="3">
        <v>2</v>
      </c>
      <c r="B40" s="10" t="s">
        <v>45</v>
      </c>
      <c r="C40" s="10"/>
      <c r="D40" s="4">
        <v>17</v>
      </c>
      <c r="E40" s="4">
        <v>18</v>
      </c>
      <c r="F40" s="4">
        <v>17</v>
      </c>
      <c r="G40" s="4">
        <v>18</v>
      </c>
      <c r="H40" s="4">
        <v>17</v>
      </c>
      <c r="I40" s="4">
        <v>18</v>
      </c>
      <c r="J40" s="4" t="s">
        <v>16</v>
      </c>
      <c r="K40" s="4" t="s">
        <v>16</v>
      </c>
      <c r="L40" s="8"/>
      <c r="M40" s="7">
        <f t="shared" si="1"/>
        <v>0.94444444444444442</v>
      </c>
      <c r="N40" s="8"/>
    </row>
    <row r="41" spans="1:14" ht="39" customHeight="1">
      <c r="A41" s="3">
        <v>1</v>
      </c>
      <c r="B41" s="10" t="s">
        <v>46</v>
      </c>
      <c r="C41" s="10"/>
      <c r="D41" s="4">
        <v>14</v>
      </c>
      <c r="E41" s="4">
        <v>20</v>
      </c>
      <c r="F41" s="4">
        <v>14</v>
      </c>
      <c r="G41" s="4">
        <v>20</v>
      </c>
      <c r="H41" s="4">
        <v>14</v>
      </c>
      <c r="I41" s="4">
        <v>20</v>
      </c>
      <c r="J41" s="4" t="s">
        <v>16</v>
      </c>
      <c r="K41" s="4" t="s">
        <v>16</v>
      </c>
      <c r="L41" s="8"/>
      <c r="M41" s="7">
        <f t="shared" si="1"/>
        <v>0.7</v>
      </c>
      <c r="N41" s="8"/>
    </row>
    <row r="42" spans="1:14" ht="47.25" customHeight="1">
      <c r="A42" s="3">
        <v>3</v>
      </c>
      <c r="B42" s="10" t="s">
        <v>47</v>
      </c>
      <c r="C42" s="10"/>
      <c r="D42" s="4">
        <v>12</v>
      </c>
      <c r="E42" s="4">
        <v>17</v>
      </c>
      <c r="F42" s="4">
        <v>12</v>
      </c>
      <c r="G42" s="4">
        <v>17</v>
      </c>
      <c r="H42" s="4">
        <v>12</v>
      </c>
      <c r="I42" s="4">
        <v>17</v>
      </c>
      <c r="J42" s="4" t="s">
        <v>16</v>
      </c>
      <c r="K42" s="4" t="s">
        <v>16</v>
      </c>
      <c r="L42" s="8"/>
      <c r="M42" s="7">
        <f t="shared" si="1"/>
        <v>0.70588235294117652</v>
      </c>
      <c r="N42" s="8"/>
    </row>
    <row r="43" spans="1:14" ht="12.95" customHeight="1">
      <c r="A43" s="8"/>
      <c r="B43" s="8"/>
      <c r="C43" s="8"/>
      <c r="D43" s="9"/>
      <c r="E43" s="9"/>
      <c r="F43" s="11"/>
      <c r="G43" s="11"/>
      <c r="H43" s="9"/>
      <c r="I43" s="9"/>
      <c r="J43" s="9"/>
      <c r="K43" s="9"/>
      <c r="L43" s="8"/>
      <c r="M43" s="7" t="str">
        <f t="shared" si="1"/>
        <v/>
      </c>
      <c r="N43" s="8"/>
    </row>
  </sheetData>
  <mergeCells count="51">
    <mergeCell ref="B11:C11"/>
    <mergeCell ref="F11:G11"/>
    <mergeCell ref="B12:C12"/>
    <mergeCell ref="B13:C13"/>
    <mergeCell ref="C1:F1"/>
    <mergeCell ref="C2:K2"/>
    <mergeCell ref="C3:M3"/>
    <mergeCell ref="B4:L4"/>
    <mergeCell ref="B5:L5"/>
    <mergeCell ref="B6:C7"/>
    <mergeCell ref="D6:J6"/>
    <mergeCell ref="F7:G7"/>
    <mergeCell ref="H7:I7"/>
    <mergeCell ref="J7:K7"/>
    <mergeCell ref="B18:C18"/>
    <mergeCell ref="B19:C19"/>
    <mergeCell ref="B14:C14"/>
    <mergeCell ref="B15:C15"/>
    <mergeCell ref="B16:C16"/>
    <mergeCell ref="H8:I8"/>
    <mergeCell ref="J8:K8"/>
    <mergeCell ref="B35:C35"/>
    <mergeCell ref="B36:C36"/>
    <mergeCell ref="B37:C37"/>
    <mergeCell ref="B32:C32"/>
    <mergeCell ref="B33:C33"/>
    <mergeCell ref="B34:C34"/>
    <mergeCell ref="B29:C29"/>
    <mergeCell ref="B30:C30"/>
    <mergeCell ref="B31:C31"/>
    <mergeCell ref="B26:C26"/>
    <mergeCell ref="B27:C27"/>
    <mergeCell ref="B28:C28"/>
    <mergeCell ref="B23:C23"/>
    <mergeCell ref="B24:C24"/>
    <mergeCell ref="B41:C41"/>
    <mergeCell ref="B42:C42"/>
    <mergeCell ref="F43:G43"/>
    <mergeCell ref="D7:E7"/>
    <mergeCell ref="A8:C8"/>
    <mergeCell ref="D8:E8"/>
    <mergeCell ref="F8:G8"/>
    <mergeCell ref="A9:C10"/>
    <mergeCell ref="B38:C38"/>
    <mergeCell ref="B39:C39"/>
    <mergeCell ref="B40:C40"/>
    <mergeCell ref="B25:C25"/>
    <mergeCell ref="B20:C20"/>
    <mergeCell ref="B21:C21"/>
    <mergeCell ref="B22:C22"/>
    <mergeCell ref="B17:C17"/>
  </mergeCells>
  <pageMargins left="0.5" right="0.5" top="0.5" bottom="0.5" header="0.5" footer="0.5"/>
  <pageSetup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Kropp</dc:creator>
  <cp:keywords/>
  <dc:description/>
  <cp:lastModifiedBy>X</cp:lastModifiedBy>
  <cp:revision/>
  <dcterms:created xsi:type="dcterms:W3CDTF">2016-02-23T23:58:49Z</dcterms:created>
  <dcterms:modified xsi:type="dcterms:W3CDTF">2017-01-30T04:00:24Z</dcterms:modified>
  <cp:category/>
  <cp:contentStatus/>
</cp:coreProperties>
</file>