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wnsendh\Downloads\"/>
    </mc:Choice>
  </mc:AlternateContent>
  <xr:revisionPtr revIDLastSave="0" documentId="8_{07EE5E42-0E85-487B-AEEB-3739D4CC1830}" xr6:coauthVersionLast="47" xr6:coauthVersionMax="47" xr10:uidLastSave="{00000000-0000-0000-0000-000000000000}"/>
  <bookViews>
    <workbookView xWindow="-120" yWindow="-120" windowWidth="29040" windowHeight="15840" tabRatio="955" xr2:uid="{00000000-000D-0000-FFFF-FFFF00000000}"/>
  </bookViews>
  <sheets>
    <sheet name="All Disciplines" sheetId="1" r:id="rId1"/>
    <sheet name="Inactivations" sheetId="22" r:id="rId2"/>
    <sheet name="FA2018" sheetId="12" r:id="rId3"/>
    <sheet name="SP2019" sheetId="13" r:id="rId4"/>
    <sheet name="FA2019" sheetId="14" r:id="rId5"/>
    <sheet name="SP2020" sheetId="15" r:id="rId6"/>
    <sheet name="FA2020" sheetId="16" r:id="rId7"/>
    <sheet name="SP2021" sheetId="17" r:id="rId8"/>
    <sheet name="FA2021" sheetId="18" r:id="rId9"/>
    <sheet name="SP2022" sheetId="19" r:id="rId10"/>
    <sheet name="FA2022" sheetId="20" r:id="rId11"/>
    <sheet name="SP2023" sheetId="21" r:id="rId12"/>
    <sheet name="Sheet2" sheetId="11" state="hidden" r:id="rId13"/>
  </sheets>
  <definedNames>
    <definedName name="_xlnm._FilterDatabase" localSheetId="0" hidden="1">'All Disciplines'!$D$1:$D$1082</definedName>
    <definedName name="_xlnm.Print_Titles" localSheetId="0">'All Disciplines'!$1:$1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5" i="22" l="1"/>
  <c r="C65" i="22"/>
  <c r="D65" i="22"/>
  <c r="E65" i="22"/>
  <c r="F65" i="22"/>
  <c r="G65" i="22"/>
  <c r="B66" i="22"/>
  <c r="C66" i="22"/>
  <c r="D66" i="22"/>
  <c r="E66" i="22"/>
  <c r="F66" i="22"/>
  <c r="G66" i="22"/>
  <c r="A66" i="22"/>
  <c r="A65" i="22"/>
  <c r="B47" i="22"/>
  <c r="C47" i="22"/>
  <c r="D47" i="22"/>
  <c r="E47" i="22"/>
  <c r="F47" i="22"/>
  <c r="G47" i="22"/>
  <c r="A47" i="22"/>
  <c r="B25" i="22"/>
  <c r="C25" i="22"/>
  <c r="D25" i="22"/>
  <c r="E25" i="22"/>
  <c r="F25" i="22"/>
  <c r="G25" i="22"/>
  <c r="A25" i="22"/>
  <c r="B124" i="16"/>
  <c r="C124" i="16"/>
  <c r="D124" i="16"/>
  <c r="E124" i="16"/>
  <c r="F124" i="16"/>
  <c r="G124" i="16"/>
  <c r="B115" i="16"/>
  <c r="C115" i="16"/>
  <c r="D115" i="16"/>
  <c r="E115" i="16"/>
  <c r="F115" i="16"/>
  <c r="G115" i="16"/>
  <c r="A124" i="16"/>
  <c r="A115" i="16"/>
  <c r="A116" i="16"/>
  <c r="B116" i="16"/>
  <c r="C116" i="16"/>
  <c r="D116" i="16"/>
  <c r="E116" i="16"/>
  <c r="B145" i="13"/>
  <c r="C145" i="13"/>
  <c r="D145" i="13"/>
  <c r="E145" i="13"/>
  <c r="F145" i="13"/>
  <c r="G145" i="13"/>
  <c r="A145" i="13"/>
  <c r="B100" i="14"/>
  <c r="C100" i="14"/>
  <c r="D100" i="14"/>
  <c r="E100" i="14"/>
  <c r="F100" i="14"/>
  <c r="G100" i="14"/>
  <c r="B101" i="14"/>
  <c r="C101" i="14"/>
  <c r="D101" i="14"/>
  <c r="E101" i="14"/>
  <c r="F101" i="14"/>
  <c r="G101" i="14"/>
  <c r="A101" i="14"/>
  <c r="A100" i="14"/>
  <c r="B25" i="15"/>
  <c r="C25" i="15"/>
  <c r="D25" i="15"/>
  <c r="E25" i="15"/>
  <c r="F25" i="15"/>
  <c r="G25" i="15"/>
  <c r="B26" i="15"/>
  <c r="C26" i="15"/>
  <c r="D26" i="15"/>
  <c r="E26" i="15"/>
  <c r="F26" i="15"/>
  <c r="G26" i="15"/>
  <c r="B27" i="15"/>
  <c r="C27" i="15"/>
  <c r="D27" i="15"/>
  <c r="E27" i="15"/>
  <c r="F27" i="15"/>
  <c r="G27" i="15"/>
  <c r="B28" i="15"/>
  <c r="C28" i="15"/>
  <c r="D28" i="15"/>
  <c r="E28" i="15"/>
  <c r="F28" i="15"/>
  <c r="G28" i="15"/>
  <c r="B29" i="15"/>
  <c r="C29" i="15"/>
  <c r="D29" i="15"/>
  <c r="E29" i="15"/>
  <c r="F29" i="15"/>
  <c r="G29" i="15"/>
  <c r="A26" i="15"/>
  <c r="A27" i="15"/>
  <c r="A28" i="15"/>
  <c r="A29" i="15"/>
  <c r="A25" i="15"/>
  <c r="B88" i="14"/>
  <c r="C88" i="14"/>
  <c r="D88" i="14"/>
  <c r="E88" i="14"/>
  <c r="F88" i="14"/>
  <c r="G88" i="14"/>
  <c r="A88" i="14"/>
  <c r="A125" i="14"/>
  <c r="B125" i="14"/>
  <c r="C125" i="14"/>
  <c r="D125" i="14"/>
  <c r="E125" i="14"/>
  <c r="F125" i="14"/>
  <c r="G125" i="14"/>
  <c r="A126" i="14"/>
  <c r="B126" i="14"/>
  <c r="C126" i="14"/>
  <c r="D126" i="14"/>
  <c r="E126" i="14"/>
  <c r="F126" i="14"/>
  <c r="G126" i="14"/>
  <c r="A127" i="14"/>
  <c r="B127" i="14"/>
  <c r="C127" i="14"/>
  <c r="D127" i="14"/>
  <c r="E127" i="14"/>
  <c r="F127" i="14"/>
  <c r="G127" i="14"/>
  <c r="B21" i="22"/>
  <c r="C21" i="22"/>
  <c r="D21" i="22"/>
  <c r="E21" i="22"/>
  <c r="F21" i="22"/>
  <c r="G21" i="22"/>
  <c r="A21" i="22"/>
  <c r="B64" i="22"/>
  <c r="C64" i="22"/>
  <c r="D64" i="22"/>
  <c r="E64" i="22"/>
  <c r="F64" i="22"/>
  <c r="G64" i="22"/>
  <c r="A64" i="22"/>
  <c r="B24" i="22"/>
  <c r="C24" i="22"/>
  <c r="D24" i="22"/>
  <c r="E24" i="22"/>
  <c r="F24" i="22"/>
  <c r="G24" i="22"/>
  <c r="A24" i="22"/>
  <c r="B2" i="22"/>
  <c r="C2" i="22"/>
  <c r="D2" i="22"/>
  <c r="E2" i="22"/>
  <c r="F2" i="22"/>
  <c r="G2" i="22"/>
  <c r="A2" i="22"/>
  <c r="B93" i="22"/>
  <c r="C93" i="22"/>
  <c r="D93" i="22"/>
  <c r="E93" i="22"/>
  <c r="F93" i="22"/>
  <c r="G93" i="22"/>
  <c r="A93" i="22"/>
  <c r="B63" i="22"/>
  <c r="C63" i="22"/>
  <c r="D63" i="22"/>
  <c r="E63" i="22"/>
  <c r="F63" i="22"/>
  <c r="G63" i="22"/>
  <c r="A63" i="22"/>
  <c r="B13" i="22"/>
  <c r="C13" i="22"/>
  <c r="D13" i="22"/>
  <c r="E13" i="22"/>
  <c r="F13" i="22"/>
  <c r="G13" i="22"/>
  <c r="A13" i="22"/>
  <c r="B58" i="12"/>
  <c r="C58" i="12"/>
  <c r="D58" i="12"/>
  <c r="E58" i="12"/>
  <c r="F58" i="12"/>
  <c r="G58" i="12"/>
  <c r="A58" i="12"/>
  <c r="B38" i="18"/>
  <c r="C38" i="18"/>
  <c r="D38" i="18"/>
  <c r="E38" i="18"/>
  <c r="F38" i="18"/>
  <c r="G38" i="18"/>
  <c r="A38" i="18"/>
  <c r="B72" i="14"/>
  <c r="C72" i="14"/>
  <c r="D72" i="14"/>
  <c r="E72" i="14"/>
  <c r="F72" i="14"/>
  <c r="G72" i="14"/>
  <c r="A72" i="14"/>
  <c r="B95" i="22" l="1"/>
  <c r="C95" i="22"/>
  <c r="D95" i="22"/>
  <c r="E95" i="22"/>
  <c r="F95" i="22"/>
  <c r="G95" i="22"/>
  <c r="A95" i="22"/>
  <c r="B87" i="22"/>
  <c r="C87" i="22"/>
  <c r="D87" i="22"/>
  <c r="E87" i="22"/>
  <c r="F87" i="22"/>
  <c r="G87" i="22"/>
  <c r="A87" i="22"/>
  <c r="B53" i="22"/>
  <c r="C53" i="22"/>
  <c r="D53" i="22"/>
  <c r="E53" i="22"/>
  <c r="F53" i="22"/>
  <c r="G53" i="22"/>
  <c r="B54" i="22"/>
  <c r="C54" i="22"/>
  <c r="D54" i="22"/>
  <c r="E54" i="22"/>
  <c r="F54" i="22"/>
  <c r="G54" i="22"/>
  <c r="A54" i="22"/>
  <c r="A53" i="22"/>
  <c r="B94" i="22"/>
  <c r="C94" i="22"/>
  <c r="D94" i="22"/>
  <c r="E94" i="22"/>
  <c r="F94" i="22"/>
  <c r="G94" i="22"/>
  <c r="A94" i="22"/>
  <c r="B72" i="22"/>
  <c r="C72" i="22"/>
  <c r="D72" i="22"/>
  <c r="E72" i="22"/>
  <c r="F72" i="22"/>
  <c r="G72" i="22"/>
  <c r="B73" i="22"/>
  <c r="C73" i="22"/>
  <c r="D73" i="22"/>
  <c r="E73" i="22"/>
  <c r="F73" i="22"/>
  <c r="G73" i="22"/>
  <c r="B74" i="22"/>
  <c r="C74" i="22"/>
  <c r="D74" i="22"/>
  <c r="E74" i="22"/>
  <c r="F74" i="22"/>
  <c r="G74" i="22"/>
  <c r="B75" i="22"/>
  <c r="C75" i="22"/>
  <c r="D75" i="22"/>
  <c r="E75" i="22"/>
  <c r="F75" i="22"/>
  <c r="G75" i="22"/>
  <c r="B76" i="22"/>
  <c r="C76" i="22"/>
  <c r="D76" i="22"/>
  <c r="E76" i="22"/>
  <c r="F76" i="22"/>
  <c r="G76" i="22"/>
  <c r="B77" i="22"/>
  <c r="C77" i="22"/>
  <c r="D77" i="22"/>
  <c r="E77" i="22"/>
  <c r="F77" i="22"/>
  <c r="G77" i="22"/>
  <c r="B78" i="22"/>
  <c r="C78" i="22"/>
  <c r="D78" i="22"/>
  <c r="E78" i="22"/>
  <c r="F78" i="22"/>
  <c r="G78" i="22"/>
  <c r="B79" i="22"/>
  <c r="C79" i="22"/>
  <c r="D79" i="22"/>
  <c r="E79" i="22"/>
  <c r="F79" i="22"/>
  <c r="G79" i="22"/>
  <c r="B80" i="22"/>
  <c r="C80" i="22"/>
  <c r="D80" i="22"/>
  <c r="E80" i="22"/>
  <c r="F80" i="22"/>
  <c r="G80" i="22"/>
  <c r="B81" i="22"/>
  <c r="C81" i="22"/>
  <c r="D81" i="22"/>
  <c r="E81" i="22"/>
  <c r="F81" i="22"/>
  <c r="G81" i="22"/>
  <c r="B69" i="22"/>
  <c r="C69" i="22"/>
  <c r="D69" i="22"/>
  <c r="E69" i="22"/>
  <c r="F69" i="22"/>
  <c r="G69" i="22"/>
  <c r="B70" i="22"/>
  <c r="C70" i="22"/>
  <c r="D70" i="22"/>
  <c r="E70" i="22"/>
  <c r="F70" i="22"/>
  <c r="G70" i="22"/>
  <c r="A80" i="22"/>
  <c r="A81" i="22"/>
  <c r="A79" i="22"/>
  <c r="A78" i="22"/>
  <c r="A77" i="22"/>
  <c r="A73" i="22"/>
  <c r="A74" i="22"/>
  <c r="A75" i="22"/>
  <c r="A76" i="22"/>
  <c r="A72" i="22"/>
  <c r="A70" i="22"/>
  <c r="A69" i="22"/>
  <c r="B46" i="22"/>
  <c r="C46" i="22"/>
  <c r="D46" i="22"/>
  <c r="E46" i="22"/>
  <c r="F46" i="22"/>
  <c r="G46" i="22"/>
  <c r="A46" i="22"/>
  <c r="B28" i="22"/>
  <c r="C28" i="22"/>
  <c r="D28" i="22"/>
  <c r="E28" i="22"/>
  <c r="F28" i="22"/>
  <c r="G28" i="22"/>
  <c r="B29" i="22"/>
  <c r="C29" i="22"/>
  <c r="D29" i="22"/>
  <c r="E29" i="22"/>
  <c r="F29" i="22"/>
  <c r="G29" i="22"/>
  <c r="A29" i="22"/>
  <c r="A28" i="22"/>
  <c r="B116" i="12"/>
  <c r="C116" i="12"/>
  <c r="D116" i="12"/>
  <c r="E116" i="12"/>
  <c r="F116" i="12"/>
  <c r="G116" i="12"/>
  <c r="A116" i="12"/>
  <c r="B138" i="13"/>
  <c r="C138" i="13"/>
  <c r="D138" i="13"/>
  <c r="E138" i="13"/>
  <c r="F138" i="13"/>
  <c r="G138" i="13"/>
  <c r="B139" i="13"/>
  <c r="C139" i="13"/>
  <c r="D139" i="13"/>
  <c r="E139" i="13"/>
  <c r="F139" i="13"/>
  <c r="G139" i="13"/>
  <c r="B140" i="13"/>
  <c r="C140" i="13"/>
  <c r="D140" i="13"/>
  <c r="E140" i="13"/>
  <c r="F140" i="13"/>
  <c r="G140" i="13"/>
  <c r="B141" i="13"/>
  <c r="C141" i="13"/>
  <c r="D141" i="13"/>
  <c r="E141" i="13"/>
  <c r="F141" i="13"/>
  <c r="G141" i="13"/>
  <c r="A139" i="13"/>
  <c r="A140" i="13"/>
  <c r="A141" i="13"/>
  <c r="A138" i="13"/>
  <c r="B42" i="13"/>
  <c r="C42" i="13"/>
  <c r="D42" i="13"/>
  <c r="E42" i="13"/>
  <c r="F42" i="13"/>
  <c r="G42" i="13"/>
  <c r="A42" i="13"/>
  <c r="B83" i="13" l="1"/>
  <c r="C83" i="13"/>
  <c r="D83" i="13"/>
  <c r="E83" i="13"/>
  <c r="F83" i="13"/>
  <c r="G83" i="13"/>
  <c r="A83" i="13"/>
  <c r="B94" i="12"/>
  <c r="C94" i="12"/>
  <c r="D94" i="12"/>
  <c r="E94" i="12"/>
  <c r="F94" i="12"/>
  <c r="G94" i="12"/>
  <c r="B92" i="12"/>
  <c r="C92" i="12"/>
  <c r="D92" i="12"/>
  <c r="E92" i="12"/>
  <c r="F92" i="12"/>
  <c r="G92" i="12"/>
  <c r="B87" i="12"/>
  <c r="C87" i="12"/>
  <c r="D87" i="12"/>
  <c r="E87" i="12"/>
  <c r="F87" i="12"/>
  <c r="G87" i="12"/>
  <c r="A94" i="12"/>
  <c r="A92" i="12"/>
  <c r="A87" i="12"/>
  <c r="B98" i="14"/>
  <c r="C98" i="14"/>
  <c r="D98" i="14"/>
  <c r="E98" i="14"/>
  <c r="F98" i="14"/>
  <c r="G98" i="14"/>
  <c r="B99" i="14"/>
  <c r="C99" i="14"/>
  <c r="D99" i="14"/>
  <c r="E99" i="14"/>
  <c r="F99" i="14"/>
  <c r="G99" i="14"/>
  <c r="A99" i="14"/>
  <c r="A98" i="14"/>
  <c r="B89" i="14"/>
  <c r="C89" i="14"/>
  <c r="D89" i="14"/>
  <c r="E89" i="14"/>
  <c r="F89" i="14"/>
  <c r="G89" i="14"/>
  <c r="A89" i="14"/>
  <c r="B87" i="14"/>
  <c r="C87" i="14"/>
  <c r="D87" i="14"/>
  <c r="E87" i="14"/>
  <c r="F87" i="14"/>
  <c r="G87" i="14"/>
  <c r="A87" i="14"/>
  <c r="B38" i="12"/>
  <c r="C38" i="12"/>
  <c r="D38" i="12"/>
  <c r="E38" i="12"/>
  <c r="F38" i="12"/>
  <c r="G38" i="12"/>
  <c r="A38" i="12"/>
  <c r="B44" i="16"/>
  <c r="C44" i="16"/>
  <c r="D44" i="16"/>
  <c r="E44" i="16"/>
  <c r="F44" i="16"/>
  <c r="G44" i="16"/>
  <c r="A44" i="16"/>
  <c r="B47" i="21"/>
  <c r="C47" i="21"/>
  <c r="D47" i="21"/>
  <c r="E47" i="21"/>
  <c r="F47" i="21"/>
  <c r="G47" i="21"/>
  <c r="B48" i="21"/>
  <c r="C48" i="21"/>
  <c r="D48" i="21"/>
  <c r="E48" i="21"/>
  <c r="F48" i="21"/>
  <c r="G48" i="21"/>
  <c r="B49" i="21"/>
  <c r="C49" i="21"/>
  <c r="D49" i="21"/>
  <c r="E49" i="21"/>
  <c r="F49" i="21"/>
  <c r="G49" i="21"/>
  <c r="B50" i="21"/>
  <c r="C50" i="21"/>
  <c r="D50" i="21"/>
  <c r="E50" i="21"/>
  <c r="F50" i="21"/>
  <c r="G50" i="21"/>
  <c r="A48" i="21"/>
  <c r="A49" i="21"/>
  <c r="A50" i="21"/>
  <c r="A47" i="21"/>
  <c r="B1" i="22" l="1"/>
  <c r="C1" i="22"/>
  <c r="D1" i="22"/>
  <c r="E1" i="22"/>
  <c r="F1" i="22"/>
  <c r="G1" i="22"/>
  <c r="A1" i="22"/>
  <c r="B17" i="15" l="1"/>
  <c r="C17" i="15"/>
  <c r="D17" i="15"/>
  <c r="E17" i="15"/>
  <c r="F17" i="15"/>
  <c r="G17" i="15"/>
  <c r="A17" i="15"/>
  <c r="B24" i="17" l="1"/>
  <c r="C24" i="17"/>
  <c r="D24" i="17"/>
  <c r="E24" i="17"/>
  <c r="F24" i="17"/>
  <c r="G24" i="17"/>
  <c r="A24" i="17"/>
  <c r="B83" i="18" l="1"/>
  <c r="C83" i="18"/>
  <c r="D83" i="18"/>
  <c r="E83" i="18"/>
  <c r="F83" i="18"/>
  <c r="G83" i="18"/>
  <c r="A83" i="18"/>
  <c r="B97" i="14" l="1"/>
  <c r="C97" i="14"/>
  <c r="D97" i="14"/>
  <c r="E97" i="14"/>
  <c r="F97" i="14"/>
  <c r="G97" i="14"/>
  <c r="A97" i="14"/>
  <c r="B107" i="16"/>
  <c r="C107" i="16"/>
  <c r="D107" i="16"/>
  <c r="E107" i="16"/>
  <c r="F107" i="16"/>
  <c r="G107" i="16"/>
  <c r="A107" i="16"/>
  <c r="B112" i="14"/>
  <c r="C112" i="14"/>
  <c r="D112" i="14"/>
  <c r="E112" i="14"/>
  <c r="F112" i="14"/>
  <c r="G112" i="14"/>
  <c r="A112" i="14"/>
  <c r="B114" i="14"/>
  <c r="C114" i="14"/>
  <c r="D114" i="14"/>
  <c r="E114" i="14"/>
  <c r="F114" i="14"/>
  <c r="G114" i="14"/>
  <c r="A114" i="14"/>
  <c r="B76" i="12" l="1"/>
  <c r="C76" i="12"/>
  <c r="D76" i="12"/>
  <c r="F76" i="12"/>
  <c r="G76" i="12"/>
  <c r="A76" i="12"/>
  <c r="B72" i="12" l="1"/>
  <c r="C72" i="12"/>
  <c r="D72" i="12"/>
  <c r="E72" i="12"/>
  <c r="F72" i="12"/>
  <c r="G72" i="12"/>
  <c r="A72" i="12"/>
  <c r="B126" i="16"/>
  <c r="C126" i="16"/>
  <c r="D126" i="16"/>
  <c r="E126" i="16"/>
  <c r="F126" i="16"/>
  <c r="G126" i="16"/>
  <c r="A126" i="16"/>
  <c r="B74" i="12" l="1"/>
  <c r="C74" i="12"/>
  <c r="D74" i="12"/>
  <c r="E74" i="12"/>
  <c r="F74" i="12"/>
  <c r="G74" i="12"/>
  <c r="B75" i="12"/>
  <c r="C75" i="12"/>
  <c r="D75" i="12"/>
  <c r="E75" i="12"/>
  <c r="F75" i="12"/>
  <c r="G75" i="12"/>
  <c r="A75" i="12"/>
  <c r="A74" i="12"/>
  <c r="B85" i="19" l="1"/>
  <c r="C85" i="19"/>
  <c r="D85" i="19"/>
  <c r="E85" i="19"/>
  <c r="F85" i="19"/>
  <c r="G85" i="19"/>
  <c r="A85" i="19"/>
  <c r="B77" i="18"/>
  <c r="C77" i="18"/>
  <c r="D77" i="18"/>
  <c r="E77" i="18"/>
  <c r="F77" i="18"/>
  <c r="G77" i="18"/>
  <c r="A77" i="18"/>
  <c r="B68" i="21"/>
  <c r="C68" i="21"/>
  <c r="D68" i="21"/>
  <c r="E68" i="21"/>
  <c r="F68" i="21"/>
  <c r="G68" i="21"/>
  <c r="B69" i="21"/>
  <c r="C69" i="21"/>
  <c r="D69" i="21"/>
  <c r="E69" i="21"/>
  <c r="F69" i="21"/>
  <c r="G69" i="21"/>
  <c r="A69" i="21"/>
  <c r="A68" i="21"/>
  <c r="B82" i="12"/>
  <c r="C82" i="12"/>
  <c r="D82" i="12"/>
  <c r="E82" i="12"/>
  <c r="F82" i="12"/>
  <c r="G82" i="12"/>
  <c r="A82" i="12"/>
  <c r="B81" i="12"/>
  <c r="C81" i="12"/>
  <c r="D81" i="12"/>
  <c r="E81" i="12"/>
  <c r="F81" i="12"/>
  <c r="G81" i="12"/>
  <c r="A81" i="12"/>
  <c r="B9" i="12"/>
  <c r="C9" i="12"/>
  <c r="D9" i="12"/>
  <c r="E9" i="12"/>
  <c r="F9" i="12"/>
  <c r="G9" i="12"/>
  <c r="B10" i="12"/>
  <c r="C10" i="12"/>
  <c r="D10" i="12"/>
  <c r="E10" i="12"/>
  <c r="F10" i="12"/>
  <c r="G10" i="12"/>
  <c r="A10" i="12"/>
  <c r="A9" i="12"/>
  <c r="B11" i="19"/>
  <c r="C11" i="19"/>
  <c r="D11" i="19"/>
  <c r="E11" i="19"/>
  <c r="F11" i="19"/>
  <c r="G11" i="19"/>
  <c r="A11" i="19"/>
  <c r="B78" i="18" l="1"/>
  <c r="C78" i="18"/>
  <c r="D78" i="18"/>
  <c r="E78" i="18"/>
  <c r="F78" i="18"/>
  <c r="G78" i="18"/>
  <c r="A78" i="18"/>
  <c r="B134" i="16"/>
  <c r="C134" i="16"/>
  <c r="D134" i="16"/>
  <c r="E134" i="16"/>
  <c r="F134" i="16"/>
  <c r="G134" i="16"/>
  <c r="A134" i="16"/>
  <c r="B121" i="16"/>
  <c r="C121" i="16"/>
  <c r="D121" i="16"/>
  <c r="E121" i="16"/>
  <c r="F121" i="16"/>
  <c r="G121" i="16"/>
  <c r="B122" i="16"/>
  <c r="C122" i="16"/>
  <c r="D122" i="16"/>
  <c r="E122" i="16"/>
  <c r="F122" i="16"/>
  <c r="G122" i="16"/>
  <c r="B123" i="16"/>
  <c r="C123" i="16"/>
  <c r="D123" i="16"/>
  <c r="E123" i="16"/>
  <c r="F123" i="16"/>
  <c r="G123" i="16"/>
  <c r="A122" i="16"/>
  <c r="A123" i="16"/>
  <c r="A121" i="16"/>
  <c r="B40" i="19"/>
  <c r="C40" i="19"/>
  <c r="D40" i="19"/>
  <c r="E40" i="19"/>
  <c r="F40" i="19"/>
  <c r="G40" i="19"/>
  <c r="A40" i="19"/>
  <c r="B123" i="13"/>
  <c r="C123" i="13"/>
  <c r="D123" i="13"/>
  <c r="E123" i="13"/>
  <c r="F123" i="13"/>
  <c r="G123" i="13"/>
  <c r="B124" i="13"/>
  <c r="C124" i="13"/>
  <c r="D124" i="13"/>
  <c r="E124" i="13"/>
  <c r="F124" i="13"/>
  <c r="G124" i="13"/>
  <c r="B125" i="13"/>
  <c r="C125" i="13"/>
  <c r="D125" i="13"/>
  <c r="E125" i="13"/>
  <c r="F125" i="13"/>
  <c r="G125" i="13"/>
  <c r="A124" i="13"/>
  <c r="A125" i="13"/>
  <c r="A123" i="13"/>
  <c r="B126" i="13"/>
  <c r="C126" i="13"/>
  <c r="D126" i="13"/>
  <c r="E126" i="13"/>
  <c r="F126" i="13"/>
  <c r="G126" i="13"/>
  <c r="A126" i="13"/>
  <c r="E63" i="19"/>
  <c r="B63" i="19"/>
  <c r="C63" i="19"/>
  <c r="D63" i="19"/>
  <c r="F63" i="19"/>
  <c r="G63" i="19"/>
  <c r="B64" i="19"/>
  <c r="C64" i="19"/>
  <c r="D64" i="19"/>
  <c r="E64" i="19"/>
  <c r="F64" i="19"/>
  <c r="G64" i="19"/>
  <c r="A64" i="19"/>
  <c r="A63" i="19"/>
  <c r="E105" i="12"/>
  <c r="B105" i="12"/>
  <c r="C105" i="12"/>
  <c r="D105" i="12"/>
  <c r="F105" i="12"/>
  <c r="G105" i="12"/>
  <c r="B106" i="12"/>
  <c r="C106" i="12"/>
  <c r="D106" i="12"/>
  <c r="E106" i="12"/>
  <c r="F106" i="12"/>
  <c r="G106" i="12"/>
  <c r="A106" i="12"/>
  <c r="A105" i="12"/>
  <c r="A107" i="12"/>
  <c r="B110" i="12"/>
  <c r="C110" i="12"/>
  <c r="D110" i="12"/>
  <c r="E110" i="12"/>
  <c r="F110" i="12"/>
  <c r="G110" i="12"/>
  <c r="B111" i="12"/>
  <c r="C111" i="12"/>
  <c r="D111" i="12"/>
  <c r="E111" i="12"/>
  <c r="F111" i="12"/>
  <c r="G111" i="12"/>
  <c r="B112" i="12"/>
  <c r="C112" i="12"/>
  <c r="D112" i="12"/>
  <c r="E112" i="12"/>
  <c r="F112" i="12"/>
  <c r="G112" i="12"/>
  <c r="A111" i="12"/>
  <c r="A112" i="12"/>
  <c r="A110" i="12"/>
  <c r="B44" i="19"/>
  <c r="C44" i="19"/>
  <c r="D44" i="19"/>
  <c r="E44" i="19"/>
  <c r="F44" i="19"/>
  <c r="G44" i="19"/>
  <c r="A44" i="19"/>
  <c r="B53" i="13"/>
  <c r="C53" i="13"/>
  <c r="D53" i="13"/>
  <c r="E53" i="13"/>
  <c r="F53" i="13"/>
  <c r="G53" i="13"/>
  <c r="B54" i="13"/>
  <c r="C54" i="13"/>
  <c r="D54" i="13"/>
  <c r="E54" i="13"/>
  <c r="F54" i="13"/>
  <c r="G54" i="13"/>
  <c r="B55" i="13"/>
  <c r="C55" i="13"/>
  <c r="D55" i="13"/>
  <c r="E55" i="13"/>
  <c r="F55" i="13"/>
  <c r="G55" i="13"/>
  <c r="B56" i="13"/>
  <c r="C56" i="13"/>
  <c r="D56" i="13"/>
  <c r="E56" i="13"/>
  <c r="F56" i="13"/>
  <c r="G56" i="13"/>
  <c r="B57" i="13"/>
  <c r="C57" i="13"/>
  <c r="D57" i="13"/>
  <c r="E57" i="13"/>
  <c r="F57" i="13"/>
  <c r="G57" i="13"/>
  <c r="B58" i="13"/>
  <c r="C58" i="13"/>
  <c r="D58" i="13"/>
  <c r="E58" i="13"/>
  <c r="F58" i="13"/>
  <c r="G58" i="13"/>
  <c r="B59" i="13"/>
  <c r="C59" i="13"/>
  <c r="D59" i="13"/>
  <c r="E59" i="13"/>
  <c r="F59" i="13"/>
  <c r="G59" i="13"/>
  <c r="B60" i="13"/>
  <c r="C60" i="13"/>
  <c r="D60" i="13"/>
  <c r="E60" i="13"/>
  <c r="F60" i="13"/>
  <c r="G60" i="13"/>
  <c r="B61" i="13"/>
  <c r="C61" i="13"/>
  <c r="D61" i="13"/>
  <c r="E61" i="13"/>
  <c r="F61" i="13"/>
  <c r="G61" i="13"/>
  <c r="A54" i="13"/>
  <c r="A55" i="13"/>
  <c r="A56" i="13"/>
  <c r="A57" i="13"/>
  <c r="A58" i="13"/>
  <c r="A59" i="13"/>
  <c r="A60" i="13"/>
  <c r="A61" i="13"/>
  <c r="A53" i="13"/>
  <c r="B40" i="12"/>
  <c r="C40" i="12"/>
  <c r="D40" i="12"/>
  <c r="E40" i="12"/>
  <c r="F40" i="12"/>
  <c r="G40" i="12"/>
  <c r="A40" i="12"/>
  <c r="B52" i="13"/>
  <c r="C52" i="13"/>
  <c r="D52" i="13"/>
  <c r="E52" i="13"/>
  <c r="F52" i="13"/>
  <c r="G52" i="13"/>
  <c r="A52" i="13"/>
  <c r="B127" i="16"/>
  <c r="C127" i="16"/>
  <c r="D127" i="16"/>
  <c r="E127" i="16"/>
  <c r="F127" i="16"/>
  <c r="G127" i="16"/>
  <c r="A127" i="16"/>
  <c r="B108" i="16"/>
  <c r="C108" i="16"/>
  <c r="D108" i="16"/>
  <c r="E108" i="16"/>
  <c r="F108" i="16"/>
  <c r="G108" i="16"/>
  <c r="A108" i="16"/>
  <c r="B22" i="21"/>
  <c r="C22" i="21"/>
  <c r="D22" i="21"/>
  <c r="E22" i="21"/>
  <c r="F22" i="21"/>
  <c r="G22" i="21"/>
  <c r="B23" i="21"/>
  <c r="C23" i="21"/>
  <c r="D23" i="21"/>
  <c r="E23" i="21"/>
  <c r="F23" i="21"/>
  <c r="G23" i="21"/>
  <c r="B24" i="21"/>
  <c r="C24" i="21"/>
  <c r="D24" i="21"/>
  <c r="E24" i="21"/>
  <c r="F24" i="21"/>
  <c r="G24" i="21"/>
  <c r="B25" i="21"/>
  <c r="C25" i="21"/>
  <c r="D25" i="21"/>
  <c r="E25" i="21"/>
  <c r="F25" i="21"/>
  <c r="G25" i="21"/>
  <c r="B26" i="21"/>
  <c r="C26" i="21"/>
  <c r="D26" i="21"/>
  <c r="E26" i="21"/>
  <c r="F26" i="21"/>
  <c r="G26" i="21"/>
  <c r="B27" i="21"/>
  <c r="C27" i="21"/>
  <c r="D27" i="21"/>
  <c r="E27" i="21"/>
  <c r="F27" i="21"/>
  <c r="G27" i="21"/>
  <c r="B28" i="21"/>
  <c r="C28" i="21"/>
  <c r="D28" i="21"/>
  <c r="E28" i="21"/>
  <c r="F28" i="21"/>
  <c r="G28" i="21"/>
  <c r="A24" i="21"/>
  <c r="A25" i="21"/>
  <c r="A26" i="21"/>
  <c r="A27" i="21"/>
  <c r="A28" i="21"/>
  <c r="A23" i="21"/>
  <c r="A29" i="21"/>
  <c r="A22" i="21"/>
  <c r="B80" i="19"/>
  <c r="C80" i="19"/>
  <c r="D80" i="19"/>
  <c r="E80" i="19"/>
  <c r="F80" i="19"/>
  <c r="G80" i="19"/>
  <c r="A80" i="19"/>
  <c r="A3" i="18"/>
  <c r="B33" i="15"/>
  <c r="C33" i="15"/>
  <c r="D33" i="15"/>
  <c r="E33" i="15"/>
  <c r="F33" i="15"/>
  <c r="G33" i="15"/>
  <c r="B34" i="15"/>
  <c r="C34" i="15"/>
  <c r="D34" i="15"/>
  <c r="E34" i="15"/>
  <c r="F34" i="15"/>
  <c r="G34" i="15"/>
  <c r="B35" i="15"/>
  <c r="C35" i="15"/>
  <c r="D35" i="15"/>
  <c r="E35" i="15"/>
  <c r="F35" i="15"/>
  <c r="G35" i="15"/>
  <c r="B36" i="15"/>
  <c r="C36" i="15"/>
  <c r="D36" i="15"/>
  <c r="E36" i="15"/>
  <c r="F36" i="15"/>
  <c r="G36" i="15"/>
  <c r="B37" i="15"/>
  <c r="C37" i="15"/>
  <c r="D37" i="15"/>
  <c r="E37" i="15"/>
  <c r="F37" i="15"/>
  <c r="G37" i="15"/>
  <c r="B38" i="15"/>
  <c r="C38" i="15"/>
  <c r="D38" i="15"/>
  <c r="E38" i="15"/>
  <c r="F38" i="15"/>
  <c r="G38" i="15"/>
  <c r="B39" i="15"/>
  <c r="C39" i="15"/>
  <c r="D39" i="15"/>
  <c r="E39" i="15"/>
  <c r="F39" i="15"/>
  <c r="G39" i="15"/>
  <c r="B40" i="15"/>
  <c r="C40" i="15"/>
  <c r="D40" i="15"/>
  <c r="E40" i="15"/>
  <c r="F40" i="15"/>
  <c r="G40" i="15"/>
  <c r="B41" i="15"/>
  <c r="C41" i="15"/>
  <c r="D41" i="15"/>
  <c r="E41" i="15"/>
  <c r="F41" i="15"/>
  <c r="G41" i="15"/>
  <c r="B42" i="15"/>
  <c r="C42" i="15"/>
  <c r="D42" i="15"/>
  <c r="E42" i="15"/>
  <c r="F42" i="15"/>
  <c r="G42" i="15"/>
  <c r="B43" i="15"/>
  <c r="C43" i="15"/>
  <c r="D43" i="15"/>
  <c r="E43" i="15"/>
  <c r="F43" i="15"/>
  <c r="G43" i="15"/>
  <c r="A34" i="15"/>
  <c r="A35" i="15"/>
  <c r="A36" i="15"/>
  <c r="A37" i="15"/>
  <c r="A38" i="15"/>
  <c r="A39" i="15"/>
  <c r="A40" i="15"/>
  <c r="A41" i="15"/>
  <c r="A42" i="15"/>
  <c r="A43" i="15"/>
  <c r="A33" i="15"/>
  <c r="B45" i="12"/>
  <c r="C45" i="12"/>
  <c r="D45" i="12"/>
  <c r="E45" i="12"/>
  <c r="F45" i="12"/>
  <c r="G45" i="12"/>
  <c r="A45" i="12"/>
  <c r="B3" i="12"/>
  <c r="C3" i="12"/>
  <c r="D3" i="12"/>
  <c r="E3" i="12"/>
  <c r="F3" i="12"/>
  <c r="G3" i="12"/>
  <c r="B4" i="12"/>
  <c r="C4" i="12"/>
  <c r="D4" i="12"/>
  <c r="E4" i="12"/>
  <c r="F4" i="12"/>
  <c r="G4" i="12"/>
  <c r="B5" i="12"/>
  <c r="C5" i="12"/>
  <c r="D5" i="12"/>
  <c r="E5" i="12"/>
  <c r="F5" i="12"/>
  <c r="G5" i="12"/>
  <c r="B6" i="12"/>
  <c r="C6" i="12"/>
  <c r="D6" i="12"/>
  <c r="E6" i="12"/>
  <c r="F6" i="12"/>
  <c r="G6" i="12"/>
  <c r="B7" i="12"/>
  <c r="C7" i="12"/>
  <c r="D7" i="12"/>
  <c r="E7" i="12"/>
  <c r="F7" i="12"/>
  <c r="G7" i="12"/>
  <c r="A3" i="12"/>
  <c r="A4" i="12"/>
  <c r="A5" i="12"/>
  <c r="A6" i="12"/>
  <c r="A7" i="12"/>
  <c r="B29" i="21"/>
  <c r="C29" i="21"/>
  <c r="D29" i="21"/>
  <c r="E29" i="21"/>
  <c r="F29" i="21"/>
  <c r="G29" i="21"/>
  <c r="B30" i="21"/>
  <c r="C30" i="21"/>
  <c r="D30" i="21"/>
  <c r="E30" i="21"/>
  <c r="F30" i="21"/>
  <c r="G30" i="21"/>
  <c r="B31" i="21"/>
  <c r="C31" i="21"/>
  <c r="D31" i="21"/>
  <c r="E31" i="21"/>
  <c r="F31" i="21"/>
  <c r="G31" i="21"/>
  <c r="B32" i="21"/>
  <c r="C32" i="21"/>
  <c r="D32" i="21"/>
  <c r="E32" i="21"/>
  <c r="F32" i="21"/>
  <c r="G32" i="21"/>
  <c r="B33" i="21"/>
  <c r="C33" i="21"/>
  <c r="D33" i="21"/>
  <c r="E33" i="21"/>
  <c r="F33" i="21"/>
  <c r="G33" i="21"/>
  <c r="A33" i="21"/>
  <c r="A32" i="21"/>
  <c r="A31" i="21"/>
  <c r="A30" i="21"/>
  <c r="B80" i="20"/>
  <c r="C80" i="20"/>
  <c r="D80" i="20"/>
  <c r="E80" i="20"/>
  <c r="F80" i="20"/>
  <c r="G80" i="20"/>
  <c r="B81" i="20"/>
  <c r="C81" i="20"/>
  <c r="D81" i="20"/>
  <c r="E81" i="20"/>
  <c r="F81" i="20"/>
  <c r="G81" i="20"/>
  <c r="B82" i="20"/>
  <c r="C82" i="20"/>
  <c r="D82" i="20"/>
  <c r="E82" i="20"/>
  <c r="F82" i="20"/>
  <c r="G82" i="20"/>
  <c r="B83" i="20"/>
  <c r="C83" i="20"/>
  <c r="D83" i="20"/>
  <c r="E83" i="20"/>
  <c r="F83" i="20"/>
  <c r="G83" i="20"/>
  <c r="B84" i="20"/>
  <c r="C84" i="20"/>
  <c r="D84" i="20"/>
  <c r="E84" i="20"/>
  <c r="F84" i="20"/>
  <c r="G84" i="20"/>
  <c r="B85" i="20"/>
  <c r="C85" i="20"/>
  <c r="D85" i="20"/>
  <c r="E85" i="20"/>
  <c r="F85" i="20"/>
  <c r="G85" i="20"/>
  <c r="B86" i="20"/>
  <c r="C86" i="20"/>
  <c r="D86" i="20"/>
  <c r="E86" i="20"/>
  <c r="F86" i="20"/>
  <c r="G86" i="20"/>
  <c r="B87" i="20"/>
  <c r="C87" i="20"/>
  <c r="D87" i="20"/>
  <c r="E87" i="20"/>
  <c r="F87" i="20"/>
  <c r="G87" i="20"/>
  <c r="B88" i="20"/>
  <c r="C88" i="20"/>
  <c r="D88" i="20"/>
  <c r="E88" i="20"/>
  <c r="F88" i="20"/>
  <c r="G88" i="20"/>
  <c r="A80" i="20"/>
  <c r="A81" i="20"/>
  <c r="A82" i="20"/>
  <c r="A83" i="20"/>
  <c r="A84" i="20"/>
  <c r="A85" i="20"/>
  <c r="A86" i="20"/>
  <c r="A87" i="20"/>
  <c r="A88" i="20"/>
  <c r="B44" i="18"/>
  <c r="C44" i="18"/>
  <c r="D44" i="18"/>
  <c r="E44" i="18"/>
  <c r="F44" i="18"/>
  <c r="G44" i="18"/>
  <c r="A44" i="18"/>
  <c r="A119" i="13"/>
  <c r="B119" i="13"/>
  <c r="C119" i="13"/>
  <c r="D119" i="13"/>
  <c r="E119" i="13"/>
  <c r="F119" i="13"/>
  <c r="G119" i="13"/>
  <c r="A120" i="13"/>
  <c r="B120" i="13"/>
  <c r="C120" i="13"/>
  <c r="D120" i="13"/>
  <c r="E120" i="13"/>
  <c r="F120" i="13"/>
  <c r="G120" i="13"/>
  <c r="A121" i="13"/>
  <c r="B121" i="13"/>
  <c r="C121" i="13"/>
  <c r="D121" i="13"/>
  <c r="E121" i="13"/>
  <c r="F121" i="13"/>
  <c r="G121" i="13"/>
  <c r="A122" i="13"/>
  <c r="B122" i="13"/>
  <c r="C122" i="13"/>
  <c r="D122" i="13"/>
  <c r="E122" i="13"/>
  <c r="F122" i="13"/>
  <c r="G122" i="13"/>
  <c r="G38" i="17"/>
  <c r="F38" i="17"/>
  <c r="E38" i="17"/>
  <c r="D38" i="17"/>
  <c r="C38" i="17"/>
  <c r="B38" i="17"/>
  <c r="A38" i="17"/>
  <c r="G37" i="17"/>
  <c r="F37" i="17"/>
  <c r="E37" i="17"/>
  <c r="D37" i="17"/>
  <c r="C37" i="17"/>
  <c r="B37" i="17"/>
  <c r="A37" i="17"/>
  <c r="G36" i="17"/>
  <c r="F36" i="17"/>
  <c r="E36" i="17"/>
  <c r="D36" i="17"/>
  <c r="C36" i="17"/>
  <c r="B36" i="17"/>
  <c r="A36" i="17"/>
  <c r="G35" i="17"/>
  <c r="F35" i="17"/>
  <c r="E35" i="17"/>
  <c r="D35" i="17"/>
  <c r="C35" i="17"/>
  <c r="B35" i="17"/>
  <c r="A35" i="17"/>
  <c r="G34" i="17"/>
  <c r="F34" i="17"/>
  <c r="E34" i="17"/>
  <c r="D34" i="17"/>
  <c r="C34" i="17"/>
  <c r="B34" i="17"/>
  <c r="A34" i="17"/>
  <c r="G33" i="17"/>
  <c r="F33" i="17"/>
  <c r="E33" i="17"/>
  <c r="D33" i="17"/>
  <c r="C33" i="17"/>
  <c r="B33" i="17"/>
  <c r="A33" i="17"/>
  <c r="G32" i="17"/>
  <c r="F32" i="17"/>
  <c r="E32" i="17"/>
  <c r="D32" i="17"/>
  <c r="C32" i="17"/>
  <c r="B32" i="17"/>
  <c r="A32" i="17"/>
  <c r="G31" i="17"/>
  <c r="F31" i="17"/>
  <c r="E31" i="17"/>
  <c r="D31" i="17"/>
  <c r="C31" i="17"/>
  <c r="B31" i="17"/>
  <c r="A31" i="17"/>
  <c r="G30" i="17"/>
  <c r="F30" i="17"/>
  <c r="E30" i="17"/>
  <c r="D30" i="17"/>
  <c r="C30" i="17"/>
  <c r="B30" i="17"/>
  <c r="A30" i="17"/>
  <c r="G29" i="17"/>
  <c r="F29" i="17"/>
  <c r="E29" i="17"/>
  <c r="D29" i="17"/>
  <c r="C29" i="17"/>
  <c r="B29" i="17"/>
  <c r="A29" i="17"/>
  <c r="G28" i="17"/>
  <c r="F28" i="17"/>
  <c r="E28" i="17"/>
  <c r="D28" i="17"/>
  <c r="C28" i="17"/>
  <c r="B28" i="17"/>
  <c r="A28" i="17"/>
  <c r="B3" i="21"/>
  <c r="C3" i="21"/>
  <c r="D3" i="21"/>
  <c r="E3" i="21"/>
  <c r="F3" i="21"/>
  <c r="G3" i="21"/>
  <c r="B4" i="21"/>
  <c r="C4" i="21"/>
  <c r="D4" i="21"/>
  <c r="E4" i="21"/>
  <c r="F4" i="21"/>
  <c r="G4" i="21"/>
  <c r="B5" i="21"/>
  <c r="C5" i="21"/>
  <c r="D5" i="21"/>
  <c r="E5" i="21"/>
  <c r="F5" i="21"/>
  <c r="G5" i="21"/>
  <c r="B6" i="21"/>
  <c r="C6" i="21"/>
  <c r="D6" i="21"/>
  <c r="E6" i="21"/>
  <c r="F6" i="21"/>
  <c r="G6" i="21"/>
  <c r="B7" i="21"/>
  <c r="C7" i="21"/>
  <c r="D7" i="21"/>
  <c r="E7" i="21"/>
  <c r="F7" i="21"/>
  <c r="G7" i="21"/>
  <c r="B20" i="21"/>
  <c r="C20" i="21"/>
  <c r="D20" i="21"/>
  <c r="E20" i="21"/>
  <c r="F20" i="21"/>
  <c r="G20" i="21"/>
  <c r="B8" i="21"/>
  <c r="C8" i="21"/>
  <c r="D8" i="21"/>
  <c r="E8" i="21"/>
  <c r="F8" i="21"/>
  <c r="G8" i="21"/>
  <c r="B9" i="21"/>
  <c r="C9" i="21"/>
  <c r="D9" i="21"/>
  <c r="E9" i="21"/>
  <c r="F9" i="21"/>
  <c r="G9" i="21"/>
  <c r="B10" i="21"/>
  <c r="C10" i="21"/>
  <c r="D10" i="21"/>
  <c r="E10" i="21"/>
  <c r="F10" i="21"/>
  <c r="G10" i="21"/>
  <c r="B11" i="21"/>
  <c r="C11" i="21"/>
  <c r="D11" i="21"/>
  <c r="E11" i="21"/>
  <c r="F11" i="21"/>
  <c r="G11" i="21"/>
  <c r="B12" i="21"/>
  <c r="C12" i="21"/>
  <c r="D12" i="21"/>
  <c r="E12" i="21"/>
  <c r="F12" i="21"/>
  <c r="G12" i="21"/>
  <c r="B13" i="21"/>
  <c r="C13" i="21"/>
  <c r="D13" i="21"/>
  <c r="E13" i="21"/>
  <c r="F13" i="21"/>
  <c r="G13" i="21"/>
  <c r="B14" i="21"/>
  <c r="C14" i="21"/>
  <c r="D14" i="21"/>
  <c r="E14" i="21"/>
  <c r="F14" i="21"/>
  <c r="G14" i="21"/>
  <c r="B15" i="21"/>
  <c r="C15" i="21"/>
  <c r="D15" i="21"/>
  <c r="E15" i="21"/>
  <c r="F15" i="21"/>
  <c r="G15" i="21"/>
  <c r="B16" i="21"/>
  <c r="C16" i="21"/>
  <c r="D16" i="21"/>
  <c r="E16" i="21"/>
  <c r="F16" i="21"/>
  <c r="G16" i="21"/>
  <c r="B17" i="21"/>
  <c r="C17" i="21"/>
  <c r="D17" i="21"/>
  <c r="E17" i="21"/>
  <c r="F17" i="21"/>
  <c r="G17" i="21"/>
  <c r="B18" i="21"/>
  <c r="C18" i="21"/>
  <c r="D18" i="21"/>
  <c r="E18" i="21"/>
  <c r="F18" i="21"/>
  <c r="G18" i="21"/>
  <c r="B19" i="21"/>
  <c r="C19" i="21"/>
  <c r="D19" i="21"/>
  <c r="E19" i="21"/>
  <c r="F19" i="21"/>
  <c r="G19" i="21"/>
  <c r="B21" i="21"/>
  <c r="C21" i="21"/>
  <c r="D21" i="21"/>
  <c r="E21" i="21"/>
  <c r="F21" i="21"/>
  <c r="G21" i="21"/>
  <c r="B34" i="21"/>
  <c r="C34" i="21"/>
  <c r="D34" i="21"/>
  <c r="E34" i="21"/>
  <c r="F34" i="21"/>
  <c r="G34" i="21"/>
  <c r="B35" i="21"/>
  <c r="C35" i="21"/>
  <c r="D35" i="21"/>
  <c r="E35" i="21"/>
  <c r="F35" i="21"/>
  <c r="G35" i="21"/>
  <c r="B36" i="21"/>
  <c r="C36" i="21"/>
  <c r="D36" i="21"/>
  <c r="E36" i="21"/>
  <c r="F36" i="21"/>
  <c r="G36" i="21"/>
  <c r="B37" i="21"/>
  <c r="C37" i="21"/>
  <c r="D37" i="21"/>
  <c r="E37" i="21"/>
  <c r="F37" i="21"/>
  <c r="G37" i="21"/>
  <c r="B38" i="21"/>
  <c r="C38" i="21"/>
  <c r="D38" i="21"/>
  <c r="E38" i="21"/>
  <c r="F38" i="21"/>
  <c r="G38" i="21"/>
  <c r="B39" i="21"/>
  <c r="C39" i="21"/>
  <c r="D39" i="21"/>
  <c r="E39" i="21"/>
  <c r="F39" i="21"/>
  <c r="G39" i="21"/>
  <c r="B40" i="21"/>
  <c r="C40" i="21"/>
  <c r="D40" i="21"/>
  <c r="E40" i="21"/>
  <c r="F40" i="21"/>
  <c r="G40" i="21"/>
  <c r="B41" i="21"/>
  <c r="C41" i="21"/>
  <c r="D41" i="21"/>
  <c r="E41" i="21"/>
  <c r="F41" i="21"/>
  <c r="G41" i="21"/>
  <c r="B42" i="21"/>
  <c r="C42" i="21"/>
  <c r="D42" i="21"/>
  <c r="E42" i="21"/>
  <c r="F42" i="21"/>
  <c r="G42" i="21"/>
  <c r="B43" i="21"/>
  <c r="C43" i="21"/>
  <c r="D43" i="21"/>
  <c r="E43" i="21"/>
  <c r="F43" i="21"/>
  <c r="G43" i="21"/>
  <c r="B44" i="21"/>
  <c r="C44" i="21"/>
  <c r="D44" i="21"/>
  <c r="E44" i="21"/>
  <c r="F44" i="21"/>
  <c r="G44" i="21"/>
  <c r="B45" i="21"/>
  <c r="C45" i="21"/>
  <c r="D45" i="21"/>
  <c r="E45" i="21"/>
  <c r="F45" i="21"/>
  <c r="G45" i="21"/>
  <c r="B46" i="21"/>
  <c r="C46" i="21"/>
  <c r="D46" i="21"/>
  <c r="E46" i="21"/>
  <c r="F46" i="21"/>
  <c r="G46" i="21"/>
  <c r="B51" i="21"/>
  <c r="C51" i="21"/>
  <c r="D51" i="21"/>
  <c r="E51" i="21"/>
  <c r="F51" i="21"/>
  <c r="G51" i="21"/>
  <c r="B52" i="21"/>
  <c r="C52" i="21"/>
  <c r="D52" i="21"/>
  <c r="E52" i="21"/>
  <c r="F52" i="21"/>
  <c r="G52" i="21"/>
  <c r="B53" i="21"/>
  <c r="C53" i="21"/>
  <c r="D53" i="21"/>
  <c r="E53" i="21"/>
  <c r="F53" i="21"/>
  <c r="G53" i="21"/>
  <c r="B54" i="21"/>
  <c r="C54" i="21"/>
  <c r="D54" i="21"/>
  <c r="E54" i="21"/>
  <c r="F54" i="21"/>
  <c r="G54" i="21"/>
  <c r="B55" i="21"/>
  <c r="C55" i="21"/>
  <c r="D55" i="21"/>
  <c r="E55" i="21"/>
  <c r="F55" i="21"/>
  <c r="G55" i="21"/>
  <c r="B56" i="21"/>
  <c r="C56" i="21"/>
  <c r="D56" i="21"/>
  <c r="E56" i="21"/>
  <c r="F56" i="21"/>
  <c r="G56" i="21"/>
  <c r="B57" i="21"/>
  <c r="C57" i="21"/>
  <c r="D57" i="21"/>
  <c r="E57" i="21"/>
  <c r="F57" i="21"/>
  <c r="G57" i="21"/>
  <c r="B58" i="21"/>
  <c r="C58" i="21"/>
  <c r="D58" i="21"/>
  <c r="E58" i="21"/>
  <c r="F58" i="21"/>
  <c r="G58" i="21"/>
  <c r="B59" i="21"/>
  <c r="C59" i="21"/>
  <c r="D59" i="21"/>
  <c r="E59" i="21"/>
  <c r="F59" i="21"/>
  <c r="G59" i="21"/>
  <c r="B60" i="21"/>
  <c r="C60" i="21"/>
  <c r="D60" i="21"/>
  <c r="E60" i="21"/>
  <c r="F60" i="21"/>
  <c r="G60" i="21"/>
  <c r="B61" i="21"/>
  <c r="C61" i="21"/>
  <c r="D61" i="21"/>
  <c r="E61" i="21"/>
  <c r="F61" i="21"/>
  <c r="G61" i="21"/>
  <c r="B62" i="21"/>
  <c r="C62" i="21"/>
  <c r="D62" i="21"/>
  <c r="E62" i="21"/>
  <c r="F62" i="21"/>
  <c r="G62" i="21"/>
  <c r="B63" i="21"/>
  <c r="C63" i="21"/>
  <c r="D63" i="21"/>
  <c r="E63" i="21"/>
  <c r="F63" i="21"/>
  <c r="G63" i="21"/>
  <c r="B64" i="21"/>
  <c r="C64" i="21"/>
  <c r="D64" i="21"/>
  <c r="E64" i="21"/>
  <c r="F64" i="21"/>
  <c r="G64" i="21"/>
  <c r="B65" i="21"/>
  <c r="C65" i="21"/>
  <c r="D65" i="21"/>
  <c r="E65" i="21"/>
  <c r="F65" i="21"/>
  <c r="G65" i="21"/>
  <c r="B66" i="21"/>
  <c r="C66" i="21"/>
  <c r="D66" i="21"/>
  <c r="E66" i="21"/>
  <c r="F66" i="21"/>
  <c r="G66" i="21"/>
  <c r="B67" i="21"/>
  <c r="C67" i="21"/>
  <c r="D67" i="21"/>
  <c r="E67" i="21"/>
  <c r="F67" i="21"/>
  <c r="G67" i="21"/>
  <c r="B70" i="21"/>
  <c r="C70" i="21"/>
  <c r="D70" i="21"/>
  <c r="E70" i="21"/>
  <c r="F70" i="21"/>
  <c r="G70" i="21"/>
  <c r="B71" i="21"/>
  <c r="C71" i="21"/>
  <c r="D71" i="21"/>
  <c r="E71" i="21"/>
  <c r="F71" i="21"/>
  <c r="G71" i="21"/>
  <c r="B72" i="21"/>
  <c r="C72" i="21"/>
  <c r="D72" i="21"/>
  <c r="E72" i="21"/>
  <c r="F72" i="21"/>
  <c r="G72" i="21"/>
  <c r="B73" i="21"/>
  <c r="C73" i="21"/>
  <c r="D73" i="21"/>
  <c r="E73" i="21"/>
  <c r="F73" i="21"/>
  <c r="G73" i="21"/>
  <c r="B74" i="21"/>
  <c r="C74" i="21"/>
  <c r="D74" i="21"/>
  <c r="E74" i="21"/>
  <c r="F74" i="21"/>
  <c r="G74" i="21"/>
  <c r="B3" i="20"/>
  <c r="C3" i="20"/>
  <c r="D3" i="20"/>
  <c r="E3" i="20"/>
  <c r="F3" i="20"/>
  <c r="G3" i="20"/>
  <c r="B4" i="20"/>
  <c r="C4" i="20"/>
  <c r="D4" i="20"/>
  <c r="E4" i="20"/>
  <c r="F4" i="20"/>
  <c r="G4" i="20"/>
  <c r="B5" i="20"/>
  <c r="C5" i="20"/>
  <c r="D5" i="20"/>
  <c r="E5" i="20"/>
  <c r="F5" i="20"/>
  <c r="G5" i="20"/>
  <c r="B6" i="20"/>
  <c r="C6" i="20"/>
  <c r="D6" i="20"/>
  <c r="E6" i="20"/>
  <c r="F6" i="20"/>
  <c r="G6" i="20"/>
  <c r="B7" i="20"/>
  <c r="C7" i="20"/>
  <c r="D7" i="20"/>
  <c r="E7" i="20"/>
  <c r="F7" i="20"/>
  <c r="G7" i="20"/>
  <c r="B8" i="20"/>
  <c r="C8" i="20"/>
  <c r="D8" i="20"/>
  <c r="E8" i="20"/>
  <c r="F8" i="20"/>
  <c r="G8" i="20"/>
  <c r="B9" i="20"/>
  <c r="C9" i="20"/>
  <c r="D9" i="20"/>
  <c r="E9" i="20"/>
  <c r="F9" i="20"/>
  <c r="G9" i="20"/>
  <c r="B10" i="20"/>
  <c r="C10" i="20"/>
  <c r="D10" i="20"/>
  <c r="E10" i="20"/>
  <c r="F10" i="20"/>
  <c r="G10" i="20"/>
  <c r="B11" i="20"/>
  <c r="C11" i="20"/>
  <c r="D11" i="20"/>
  <c r="E11" i="20"/>
  <c r="F11" i="20"/>
  <c r="G11" i="20"/>
  <c r="B12" i="20"/>
  <c r="C12" i="20"/>
  <c r="D12" i="20"/>
  <c r="E12" i="20"/>
  <c r="F12" i="20"/>
  <c r="G12" i="20"/>
  <c r="B13" i="20"/>
  <c r="C13" i="20"/>
  <c r="D13" i="20"/>
  <c r="E13" i="20"/>
  <c r="F13" i="20"/>
  <c r="G13" i="20"/>
  <c r="B14" i="20"/>
  <c r="C14" i="20"/>
  <c r="D14" i="20"/>
  <c r="E14" i="20"/>
  <c r="F14" i="20"/>
  <c r="G14" i="20"/>
  <c r="B15" i="20"/>
  <c r="C15" i="20"/>
  <c r="D15" i="20"/>
  <c r="E15" i="20"/>
  <c r="F15" i="20"/>
  <c r="G15" i="20"/>
  <c r="B16" i="20"/>
  <c r="C16" i="20"/>
  <c r="D16" i="20"/>
  <c r="E16" i="20"/>
  <c r="F16" i="20"/>
  <c r="G16" i="20"/>
  <c r="B17" i="20"/>
  <c r="C17" i="20"/>
  <c r="D17" i="20"/>
  <c r="E17" i="20"/>
  <c r="F17" i="20"/>
  <c r="G17" i="20"/>
  <c r="B18" i="20"/>
  <c r="C18" i="20"/>
  <c r="D18" i="20"/>
  <c r="E18" i="20"/>
  <c r="F18" i="20"/>
  <c r="G18" i="20"/>
  <c r="B19" i="20"/>
  <c r="C19" i="20"/>
  <c r="D19" i="20"/>
  <c r="E19" i="20"/>
  <c r="F19" i="20"/>
  <c r="G19" i="20"/>
  <c r="B20" i="20"/>
  <c r="C20" i="20"/>
  <c r="D20" i="20"/>
  <c r="E20" i="20"/>
  <c r="F20" i="20"/>
  <c r="G20" i="20"/>
  <c r="B21" i="20"/>
  <c r="C21" i="20"/>
  <c r="D21" i="20"/>
  <c r="E21" i="20"/>
  <c r="F21" i="20"/>
  <c r="G21" i="20"/>
  <c r="B22" i="20"/>
  <c r="C22" i="20"/>
  <c r="D22" i="20"/>
  <c r="E22" i="20"/>
  <c r="F22" i="20"/>
  <c r="G22" i="20"/>
  <c r="B23" i="20"/>
  <c r="C23" i="20"/>
  <c r="D23" i="20"/>
  <c r="E23" i="20"/>
  <c r="F23" i="20"/>
  <c r="G23" i="20"/>
  <c r="B24" i="20"/>
  <c r="C24" i="20"/>
  <c r="D24" i="20"/>
  <c r="E24" i="20"/>
  <c r="F24" i="20"/>
  <c r="G24" i="20"/>
  <c r="B25" i="20"/>
  <c r="C25" i="20"/>
  <c r="D25" i="20"/>
  <c r="E25" i="20"/>
  <c r="F25" i="20"/>
  <c r="G25" i="20"/>
  <c r="B26" i="20"/>
  <c r="C26" i="20"/>
  <c r="D26" i="20"/>
  <c r="E26" i="20"/>
  <c r="F26" i="20"/>
  <c r="G26" i="20"/>
  <c r="B27" i="20"/>
  <c r="C27" i="20"/>
  <c r="D27" i="20"/>
  <c r="E27" i="20"/>
  <c r="F27" i="20"/>
  <c r="G27" i="20"/>
  <c r="B28" i="20"/>
  <c r="C28" i="20"/>
  <c r="D28" i="20"/>
  <c r="E28" i="20"/>
  <c r="F28" i="20"/>
  <c r="G28" i="20"/>
  <c r="B29" i="20"/>
  <c r="C29" i="20"/>
  <c r="D29" i="20"/>
  <c r="E29" i="20"/>
  <c r="F29" i="20"/>
  <c r="G29" i="20"/>
  <c r="B30" i="20"/>
  <c r="C30" i="20"/>
  <c r="D30" i="20"/>
  <c r="E30" i="20"/>
  <c r="F30" i="20"/>
  <c r="G30" i="20"/>
  <c r="B31" i="20"/>
  <c r="C31" i="20"/>
  <c r="D31" i="20"/>
  <c r="E31" i="20"/>
  <c r="F31" i="20"/>
  <c r="G31" i="20"/>
  <c r="B32" i="20"/>
  <c r="C32" i="20"/>
  <c r="D32" i="20"/>
  <c r="E32" i="20"/>
  <c r="F32" i="20"/>
  <c r="G32" i="20"/>
  <c r="B33" i="20"/>
  <c r="C33" i="20"/>
  <c r="D33" i="20"/>
  <c r="E33" i="20"/>
  <c r="F33" i="20"/>
  <c r="G33" i="20"/>
  <c r="B34" i="20"/>
  <c r="C34" i="20"/>
  <c r="D34" i="20"/>
  <c r="E34" i="20"/>
  <c r="F34" i="20"/>
  <c r="G34" i="20"/>
  <c r="B35" i="20"/>
  <c r="C35" i="20"/>
  <c r="D35" i="20"/>
  <c r="E35" i="20"/>
  <c r="F35" i="20"/>
  <c r="G35" i="20"/>
  <c r="B36" i="20"/>
  <c r="C36" i="20"/>
  <c r="D36" i="20"/>
  <c r="E36" i="20"/>
  <c r="F36" i="20"/>
  <c r="G36" i="20"/>
  <c r="B37" i="20"/>
  <c r="C37" i="20"/>
  <c r="D37" i="20"/>
  <c r="E37" i="20"/>
  <c r="F37" i="20"/>
  <c r="G37" i="20"/>
  <c r="B38" i="20"/>
  <c r="C38" i="20"/>
  <c r="D38" i="20"/>
  <c r="E38" i="20"/>
  <c r="F38" i="20"/>
  <c r="G38" i="20"/>
  <c r="B39" i="20"/>
  <c r="C39" i="20"/>
  <c r="D39" i="20"/>
  <c r="E39" i="20"/>
  <c r="F39" i="20"/>
  <c r="G39" i="20"/>
  <c r="B40" i="20"/>
  <c r="C40" i="20"/>
  <c r="D40" i="20"/>
  <c r="E40" i="20"/>
  <c r="F40" i="20"/>
  <c r="G40" i="20"/>
  <c r="B41" i="20"/>
  <c r="C41" i="20"/>
  <c r="D41" i="20"/>
  <c r="E41" i="20"/>
  <c r="F41" i="20"/>
  <c r="G41" i="20"/>
  <c r="B42" i="20"/>
  <c r="C42" i="20"/>
  <c r="D42" i="20"/>
  <c r="E42" i="20"/>
  <c r="F42" i="20"/>
  <c r="G42" i="20"/>
  <c r="B43" i="20"/>
  <c r="C43" i="20"/>
  <c r="D43" i="20"/>
  <c r="E43" i="20"/>
  <c r="F43" i="20"/>
  <c r="G43" i="20"/>
  <c r="B44" i="20"/>
  <c r="C44" i="20"/>
  <c r="D44" i="20"/>
  <c r="E44" i="20"/>
  <c r="F44" i="20"/>
  <c r="G44" i="20"/>
  <c r="B45" i="20"/>
  <c r="C45" i="20"/>
  <c r="D45" i="20"/>
  <c r="E45" i="20"/>
  <c r="F45" i="20"/>
  <c r="G45" i="20"/>
  <c r="B46" i="20"/>
  <c r="C46" i="20"/>
  <c r="D46" i="20"/>
  <c r="E46" i="20"/>
  <c r="F46" i="20"/>
  <c r="G46" i="20"/>
  <c r="B48" i="20"/>
  <c r="C48" i="20"/>
  <c r="D48" i="20"/>
  <c r="E48" i="20"/>
  <c r="F48" i="20"/>
  <c r="G48" i="20"/>
  <c r="B49" i="20"/>
  <c r="C49" i="20"/>
  <c r="D49" i="20"/>
  <c r="E49" i="20"/>
  <c r="F49" i="20"/>
  <c r="G49" i="20"/>
  <c r="B50" i="20"/>
  <c r="C50" i="20"/>
  <c r="D50" i="20"/>
  <c r="E50" i="20"/>
  <c r="F50" i="20"/>
  <c r="G50" i="20"/>
  <c r="B51" i="20"/>
  <c r="C51" i="20"/>
  <c r="D51" i="20"/>
  <c r="E51" i="20"/>
  <c r="F51" i="20"/>
  <c r="G51" i="20"/>
  <c r="B52" i="20"/>
  <c r="C52" i="20"/>
  <c r="D52" i="20"/>
  <c r="E52" i="20"/>
  <c r="F52" i="20"/>
  <c r="G52" i="20"/>
  <c r="B53" i="20"/>
  <c r="C53" i="20"/>
  <c r="D53" i="20"/>
  <c r="E53" i="20"/>
  <c r="F53" i="20"/>
  <c r="G53" i="20"/>
  <c r="B54" i="20"/>
  <c r="C54" i="20"/>
  <c r="D54" i="20"/>
  <c r="E54" i="20"/>
  <c r="F54" i="20"/>
  <c r="G54" i="20"/>
  <c r="B55" i="20"/>
  <c r="C55" i="20"/>
  <c r="D55" i="20"/>
  <c r="E55" i="20"/>
  <c r="F55" i="20"/>
  <c r="G55" i="20"/>
  <c r="B56" i="20"/>
  <c r="C56" i="20"/>
  <c r="D56" i="20"/>
  <c r="E56" i="20"/>
  <c r="F56" i="20"/>
  <c r="G56" i="20"/>
  <c r="B57" i="20"/>
  <c r="C57" i="20"/>
  <c r="D57" i="20"/>
  <c r="E57" i="20"/>
  <c r="F57" i="20"/>
  <c r="G57" i="20"/>
  <c r="B47" i="20"/>
  <c r="C47" i="20"/>
  <c r="D47" i="20"/>
  <c r="E47" i="20"/>
  <c r="F47" i="20"/>
  <c r="G47" i="20"/>
  <c r="B58" i="20"/>
  <c r="C58" i="20"/>
  <c r="D58" i="20"/>
  <c r="E58" i="20"/>
  <c r="F58" i="20"/>
  <c r="G58" i="20"/>
  <c r="B59" i="20"/>
  <c r="C59" i="20"/>
  <c r="D59" i="20"/>
  <c r="E59" i="20"/>
  <c r="F59" i="20"/>
  <c r="G59" i="20"/>
  <c r="B60" i="20"/>
  <c r="C60" i="20"/>
  <c r="D60" i="20"/>
  <c r="E60" i="20"/>
  <c r="F60" i="20"/>
  <c r="G60" i="20"/>
  <c r="B61" i="20"/>
  <c r="C61" i="20"/>
  <c r="D61" i="20"/>
  <c r="E61" i="20"/>
  <c r="F61" i="20"/>
  <c r="G61" i="20"/>
  <c r="B62" i="20"/>
  <c r="C62" i="20"/>
  <c r="D62" i="20"/>
  <c r="E62" i="20"/>
  <c r="F62" i="20"/>
  <c r="G62" i="20"/>
  <c r="B63" i="20"/>
  <c r="C63" i="20"/>
  <c r="D63" i="20"/>
  <c r="E63" i="20"/>
  <c r="F63" i="20"/>
  <c r="G63" i="20"/>
  <c r="B64" i="20"/>
  <c r="C64" i="20"/>
  <c r="D64" i="20"/>
  <c r="E64" i="20"/>
  <c r="F64" i="20"/>
  <c r="G64" i="20"/>
  <c r="B65" i="20"/>
  <c r="C65" i="20"/>
  <c r="D65" i="20"/>
  <c r="E65" i="20"/>
  <c r="F65" i="20"/>
  <c r="G65" i="20"/>
  <c r="B66" i="20"/>
  <c r="C66" i="20"/>
  <c r="D66" i="20"/>
  <c r="E66" i="20"/>
  <c r="F66" i="20"/>
  <c r="G66" i="20"/>
  <c r="B67" i="20"/>
  <c r="C67" i="20"/>
  <c r="D67" i="20"/>
  <c r="E67" i="20"/>
  <c r="F67" i="20"/>
  <c r="G67" i="20"/>
  <c r="B68" i="20"/>
  <c r="C68" i="20"/>
  <c r="D68" i="20"/>
  <c r="E68" i="20"/>
  <c r="F68" i="20"/>
  <c r="G68" i="20"/>
  <c r="B69" i="20"/>
  <c r="C69" i="20"/>
  <c r="D69" i="20"/>
  <c r="E69" i="20"/>
  <c r="F69" i="20"/>
  <c r="G69" i="20"/>
  <c r="B70" i="20"/>
  <c r="C70" i="20"/>
  <c r="D70" i="20"/>
  <c r="E70" i="20"/>
  <c r="F70" i="20"/>
  <c r="G70" i="20"/>
  <c r="B71" i="20"/>
  <c r="C71" i="20"/>
  <c r="D71" i="20"/>
  <c r="E71" i="20"/>
  <c r="F71" i="20"/>
  <c r="G71" i="20"/>
  <c r="B72" i="20"/>
  <c r="C72" i="20"/>
  <c r="D72" i="20"/>
  <c r="E72" i="20"/>
  <c r="F72" i="20"/>
  <c r="G72" i="20"/>
  <c r="B73" i="20"/>
  <c r="C73" i="20"/>
  <c r="D73" i="20"/>
  <c r="E73" i="20"/>
  <c r="F73" i="20"/>
  <c r="G73" i="20"/>
  <c r="B74" i="20"/>
  <c r="C74" i="20"/>
  <c r="D74" i="20"/>
  <c r="E74" i="20"/>
  <c r="F74" i="20"/>
  <c r="G74" i="20"/>
  <c r="B75" i="20"/>
  <c r="C75" i="20"/>
  <c r="D75" i="20"/>
  <c r="E75" i="20"/>
  <c r="F75" i="20"/>
  <c r="G75" i="20"/>
  <c r="B76" i="20"/>
  <c r="C76" i="20"/>
  <c r="D76" i="20"/>
  <c r="E76" i="20"/>
  <c r="F76" i="20"/>
  <c r="G76" i="20"/>
  <c r="B77" i="20"/>
  <c r="C77" i="20"/>
  <c r="D77" i="20"/>
  <c r="E77" i="20"/>
  <c r="F77" i="20"/>
  <c r="G77" i="20"/>
  <c r="B78" i="20"/>
  <c r="C78" i="20"/>
  <c r="D78" i="20"/>
  <c r="E78" i="20"/>
  <c r="F78" i="20"/>
  <c r="G78" i="20"/>
  <c r="B79" i="20"/>
  <c r="C79" i="20"/>
  <c r="D79" i="20"/>
  <c r="E79" i="20"/>
  <c r="F79" i="20"/>
  <c r="G79" i="20"/>
  <c r="B3" i="19"/>
  <c r="C3" i="19"/>
  <c r="D3" i="19"/>
  <c r="E3" i="19"/>
  <c r="F3" i="19"/>
  <c r="G3" i="19"/>
  <c r="B4" i="19"/>
  <c r="C4" i="19"/>
  <c r="D4" i="19"/>
  <c r="E4" i="19"/>
  <c r="F4" i="19"/>
  <c r="G4" i="19"/>
  <c r="B5" i="19"/>
  <c r="C5" i="19"/>
  <c r="D5" i="19"/>
  <c r="E5" i="19"/>
  <c r="F5" i="19"/>
  <c r="G5" i="19"/>
  <c r="B6" i="19"/>
  <c r="C6" i="19"/>
  <c r="D6" i="19"/>
  <c r="E6" i="19"/>
  <c r="F6" i="19"/>
  <c r="G6" i="19"/>
  <c r="B7" i="19"/>
  <c r="C7" i="19"/>
  <c r="D7" i="19"/>
  <c r="E7" i="19"/>
  <c r="F7" i="19"/>
  <c r="G7" i="19"/>
  <c r="B8" i="19"/>
  <c r="C8" i="19"/>
  <c r="D8" i="19"/>
  <c r="E8" i="19"/>
  <c r="F8" i="19"/>
  <c r="G8" i="19"/>
  <c r="B9" i="19"/>
  <c r="C9" i="19"/>
  <c r="D9" i="19"/>
  <c r="E9" i="19"/>
  <c r="F9" i="19"/>
  <c r="G9" i="19"/>
  <c r="B10" i="19"/>
  <c r="C10" i="19"/>
  <c r="D10" i="19"/>
  <c r="E10" i="19"/>
  <c r="F10" i="19"/>
  <c r="G10" i="19"/>
  <c r="B12" i="19"/>
  <c r="C12" i="19"/>
  <c r="D12" i="19"/>
  <c r="E12" i="19"/>
  <c r="F12" i="19"/>
  <c r="G12" i="19"/>
  <c r="B13" i="19"/>
  <c r="C13" i="19"/>
  <c r="D13" i="19"/>
  <c r="E13" i="19"/>
  <c r="F13" i="19"/>
  <c r="G13" i="19"/>
  <c r="B14" i="19"/>
  <c r="C14" i="19"/>
  <c r="D14" i="19"/>
  <c r="E14" i="19"/>
  <c r="F14" i="19"/>
  <c r="G14" i="19"/>
  <c r="B15" i="19"/>
  <c r="C15" i="19"/>
  <c r="D15" i="19"/>
  <c r="E15" i="19"/>
  <c r="F15" i="19"/>
  <c r="G15" i="19"/>
  <c r="B16" i="19"/>
  <c r="C16" i="19"/>
  <c r="D16" i="19"/>
  <c r="E16" i="19"/>
  <c r="F16" i="19"/>
  <c r="G16" i="19"/>
  <c r="B17" i="19"/>
  <c r="C17" i="19"/>
  <c r="D17" i="19"/>
  <c r="E17" i="19"/>
  <c r="F17" i="19"/>
  <c r="G17" i="19"/>
  <c r="B18" i="19"/>
  <c r="C18" i="19"/>
  <c r="D18" i="19"/>
  <c r="E18" i="19"/>
  <c r="F18" i="19"/>
  <c r="G18" i="19"/>
  <c r="B19" i="19"/>
  <c r="C19" i="19"/>
  <c r="D19" i="19"/>
  <c r="E19" i="19"/>
  <c r="F19" i="19"/>
  <c r="G19" i="19"/>
  <c r="B20" i="19"/>
  <c r="C20" i="19"/>
  <c r="D20" i="19"/>
  <c r="E20" i="19"/>
  <c r="F20" i="19"/>
  <c r="G20" i="19"/>
  <c r="B21" i="19"/>
  <c r="C21" i="19"/>
  <c r="D21" i="19"/>
  <c r="E21" i="19"/>
  <c r="F21" i="19"/>
  <c r="G21" i="19"/>
  <c r="B22" i="19"/>
  <c r="C22" i="19"/>
  <c r="D22" i="19"/>
  <c r="E22" i="19"/>
  <c r="F22" i="19"/>
  <c r="G22" i="19"/>
  <c r="B23" i="19"/>
  <c r="C23" i="19"/>
  <c r="D23" i="19"/>
  <c r="E23" i="19"/>
  <c r="F23" i="19"/>
  <c r="G23" i="19"/>
  <c r="B45" i="19"/>
  <c r="C45" i="19"/>
  <c r="D45" i="19"/>
  <c r="E45" i="19"/>
  <c r="F45" i="19"/>
  <c r="G45" i="19"/>
  <c r="B46" i="19"/>
  <c r="C46" i="19"/>
  <c r="D46" i="19"/>
  <c r="E46" i="19"/>
  <c r="F46" i="19"/>
  <c r="G46" i="19"/>
  <c r="B47" i="19"/>
  <c r="C47" i="19"/>
  <c r="D47" i="19"/>
  <c r="E47" i="19"/>
  <c r="F47" i="19"/>
  <c r="G47" i="19"/>
  <c r="B48" i="19"/>
  <c r="C48" i="19"/>
  <c r="D48" i="19"/>
  <c r="E48" i="19"/>
  <c r="F48" i="19"/>
  <c r="G48" i="19"/>
  <c r="B49" i="19"/>
  <c r="C49" i="19"/>
  <c r="D49" i="19"/>
  <c r="E49" i="19"/>
  <c r="F49" i="19"/>
  <c r="G49" i="19"/>
  <c r="B50" i="19"/>
  <c r="C50" i="19"/>
  <c r="D50" i="19"/>
  <c r="E50" i="19"/>
  <c r="F50" i="19"/>
  <c r="G50" i="19"/>
  <c r="B51" i="19"/>
  <c r="C51" i="19"/>
  <c r="D51" i="19"/>
  <c r="E51" i="19"/>
  <c r="F51" i="19"/>
  <c r="G51" i="19"/>
  <c r="B52" i="19"/>
  <c r="C52" i="19"/>
  <c r="D52" i="19"/>
  <c r="E52" i="19"/>
  <c r="F52" i="19"/>
  <c r="G52" i="19"/>
  <c r="B53" i="19"/>
  <c r="C53" i="19"/>
  <c r="D53" i="19"/>
  <c r="E53" i="19"/>
  <c r="F53" i="19"/>
  <c r="G53" i="19"/>
  <c r="B54" i="19"/>
  <c r="C54" i="19"/>
  <c r="D54" i="19"/>
  <c r="E54" i="19"/>
  <c r="F54" i="19"/>
  <c r="G54" i="19"/>
  <c r="B55" i="19"/>
  <c r="C55" i="19"/>
  <c r="D55" i="19"/>
  <c r="E55" i="19"/>
  <c r="F55" i="19"/>
  <c r="G55" i="19"/>
  <c r="B56" i="19"/>
  <c r="C56" i="19"/>
  <c r="D56" i="19"/>
  <c r="E56" i="19"/>
  <c r="F56" i="19"/>
  <c r="G56" i="19"/>
  <c r="B57" i="19"/>
  <c r="C57" i="19"/>
  <c r="D57" i="19"/>
  <c r="E57" i="19"/>
  <c r="F57" i="19"/>
  <c r="G57" i="19"/>
  <c r="B58" i="19"/>
  <c r="C58" i="19"/>
  <c r="D58" i="19"/>
  <c r="E58" i="19"/>
  <c r="F58" i="19"/>
  <c r="G58" i="19"/>
  <c r="B59" i="19"/>
  <c r="C59" i="19"/>
  <c r="D59" i="19"/>
  <c r="E59" i="19"/>
  <c r="F59" i="19"/>
  <c r="G59" i="19"/>
  <c r="B60" i="19"/>
  <c r="C60" i="19"/>
  <c r="D60" i="19"/>
  <c r="E60" i="19"/>
  <c r="F60" i="19"/>
  <c r="G60" i="19"/>
  <c r="B61" i="19"/>
  <c r="C61" i="19"/>
  <c r="D61" i="19"/>
  <c r="E61" i="19"/>
  <c r="F61" i="19"/>
  <c r="G61" i="19"/>
  <c r="B62" i="19"/>
  <c r="C62" i="19"/>
  <c r="D62" i="19"/>
  <c r="E62" i="19"/>
  <c r="F62" i="19"/>
  <c r="G62" i="19"/>
  <c r="B65" i="19"/>
  <c r="C65" i="19"/>
  <c r="D65" i="19"/>
  <c r="E65" i="19"/>
  <c r="F65" i="19"/>
  <c r="G65" i="19"/>
  <c r="B66" i="19"/>
  <c r="C66" i="19"/>
  <c r="D66" i="19"/>
  <c r="E66" i="19"/>
  <c r="F66" i="19"/>
  <c r="G66" i="19"/>
  <c r="B67" i="19"/>
  <c r="C67" i="19"/>
  <c r="D67" i="19"/>
  <c r="E67" i="19"/>
  <c r="F67" i="19"/>
  <c r="G67" i="19"/>
  <c r="B68" i="19"/>
  <c r="C68" i="19"/>
  <c r="D68" i="19"/>
  <c r="E68" i="19"/>
  <c r="F68" i="19"/>
  <c r="G68" i="19"/>
  <c r="B69" i="19"/>
  <c r="C69" i="19"/>
  <c r="D69" i="19"/>
  <c r="E69" i="19"/>
  <c r="F69" i="19"/>
  <c r="G69" i="19"/>
  <c r="B70" i="19"/>
  <c r="C70" i="19"/>
  <c r="D70" i="19"/>
  <c r="E70" i="19"/>
  <c r="F70" i="19"/>
  <c r="G70" i="19"/>
  <c r="B71" i="19"/>
  <c r="C71" i="19"/>
  <c r="D71" i="19"/>
  <c r="E71" i="19"/>
  <c r="F71" i="19"/>
  <c r="G71" i="19"/>
  <c r="B72" i="19"/>
  <c r="C72" i="19"/>
  <c r="D72" i="19"/>
  <c r="E72" i="19"/>
  <c r="F72" i="19"/>
  <c r="G72" i="19"/>
  <c r="B73" i="19"/>
  <c r="C73" i="19"/>
  <c r="D73" i="19"/>
  <c r="E73" i="19"/>
  <c r="F73" i="19"/>
  <c r="G73" i="19"/>
  <c r="B74" i="19"/>
  <c r="C74" i="19"/>
  <c r="D74" i="19"/>
  <c r="E74" i="19"/>
  <c r="F74" i="19"/>
  <c r="G74" i="19"/>
  <c r="B75" i="19"/>
  <c r="C75" i="19"/>
  <c r="D75" i="19"/>
  <c r="E75" i="19"/>
  <c r="F75" i="19"/>
  <c r="G75" i="19"/>
  <c r="B76" i="19"/>
  <c r="C76" i="19"/>
  <c r="D76" i="19"/>
  <c r="E76" i="19"/>
  <c r="F76" i="19"/>
  <c r="G76" i="19"/>
  <c r="B77" i="19"/>
  <c r="C77" i="19"/>
  <c r="D77" i="19"/>
  <c r="E77" i="19"/>
  <c r="F77" i="19"/>
  <c r="G77" i="19"/>
  <c r="B78" i="19"/>
  <c r="C78" i="19"/>
  <c r="D78" i="19"/>
  <c r="E78" i="19"/>
  <c r="F78" i="19"/>
  <c r="G78" i="19"/>
  <c r="B79" i="19"/>
  <c r="C79" i="19"/>
  <c r="D79" i="19"/>
  <c r="E79" i="19"/>
  <c r="F79" i="19"/>
  <c r="G79" i="19"/>
  <c r="B81" i="19"/>
  <c r="C81" i="19"/>
  <c r="D81" i="19"/>
  <c r="E81" i="19"/>
  <c r="F81" i="19"/>
  <c r="G81" i="19"/>
  <c r="B82" i="19"/>
  <c r="C82" i="19"/>
  <c r="D82" i="19"/>
  <c r="E82" i="19"/>
  <c r="F82" i="19"/>
  <c r="G82" i="19"/>
  <c r="B83" i="19"/>
  <c r="C83" i="19"/>
  <c r="D83" i="19"/>
  <c r="E83" i="19"/>
  <c r="F83" i="19"/>
  <c r="G83" i="19"/>
  <c r="B84" i="19"/>
  <c r="C84" i="19"/>
  <c r="D84" i="19"/>
  <c r="E84" i="19"/>
  <c r="F84" i="19"/>
  <c r="G84" i="19"/>
  <c r="B86" i="19"/>
  <c r="C86" i="19"/>
  <c r="D86" i="19"/>
  <c r="E86" i="19"/>
  <c r="F86" i="19"/>
  <c r="G86" i="19"/>
  <c r="B87" i="19"/>
  <c r="C87" i="19"/>
  <c r="D87" i="19"/>
  <c r="E87" i="19"/>
  <c r="F87" i="19"/>
  <c r="G87" i="19"/>
  <c r="B3" i="18"/>
  <c r="C3" i="18"/>
  <c r="D3" i="18"/>
  <c r="E3" i="18"/>
  <c r="F3" i="18"/>
  <c r="G3" i="18"/>
  <c r="B4" i="18"/>
  <c r="C4" i="18"/>
  <c r="D4" i="18"/>
  <c r="E4" i="18"/>
  <c r="F4" i="18"/>
  <c r="G4" i="18"/>
  <c r="B5" i="18"/>
  <c r="C5" i="18"/>
  <c r="D5" i="18"/>
  <c r="E5" i="18"/>
  <c r="F5" i="18"/>
  <c r="G5" i="18"/>
  <c r="B6" i="18"/>
  <c r="C6" i="18"/>
  <c r="D6" i="18"/>
  <c r="E6" i="18"/>
  <c r="F6" i="18"/>
  <c r="G6" i="18"/>
  <c r="B7" i="18"/>
  <c r="C7" i="18"/>
  <c r="D7" i="18"/>
  <c r="E7" i="18"/>
  <c r="F7" i="18"/>
  <c r="G7" i="18"/>
  <c r="B8" i="18"/>
  <c r="C8" i="18"/>
  <c r="D8" i="18"/>
  <c r="E8" i="18"/>
  <c r="F8" i="18"/>
  <c r="G8" i="18"/>
  <c r="B9" i="18"/>
  <c r="C9" i="18"/>
  <c r="D9" i="18"/>
  <c r="E9" i="18"/>
  <c r="F9" i="18"/>
  <c r="G9" i="18"/>
  <c r="B10" i="18"/>
  <c r="C10" i="18"/>
  <c r="D10" i="18"/>
  <c r="E10" i="18"/>
  <c r="F10" i="18"/>
  <c r="G10" i="18"/>
  <c r="B11" i="18"/>
  <c r="C11" i="18"/>
  <c r="D11" i="18"/>
  <c r="E11" i="18"/>
  <c r="F11" i="18"/>
  <c r="G11" i="18"/>
  <c r="B12" i="18"/>
  <c r="C12" i="18"/>
  <c r="D12" i="18"/>
  <c r="E12" i="18"/>
  <c r="F12" i="18"/>
  <c r="G12" i="18"/>
  <c r="B13" i="18"/>
  <c r="C13" i="18"/>
  <c r="D13" i="18"/>
  <c r="E13" i="18"/>
  <c r="F13" i="18"/>
  <c r="G13" i="18"/>
  <c r="B14" i="18"/>
  <c r="C14" i="18"/>
  <c r="D14" i="18"/>
  <c r="E14" i="18"/>
  <c r="F14" i="18"/>
  <c r="G14" i="18"/>
  <c r="B15" i="18"/>
  <c r="C15" i="18"/>
  <c r="D15" i="18"/>
  <c r="E15" i="18"/>
  <c r="F15" i="18"/>
  <c r="G15" i="18"/>
  <c r="B16" i="18"/>
  <c r="C16" i="18"/>
  <c r="D16" i="18"/>
  <c r="E16" i="18"/>
  <c r="F16" i="18"/>
  <c r="G16" i="18"/>
  <c r="B17" i="18"/>
  <c r="C17" i="18"/>
  <c r="D17" i="18"/>
  <c r="E17" i="18"/>
  <c r="F17" i="18"/>
  <c r="G17" i="18"/>
  <c r="B18" i="18"/>
  <c r="C18" i="18"/>
  <c r="D18" i="18"/>
  <c r="E18" i="18"/>
  <c r="F18" i="18"/>
  <c r="G18" i="18"/>
  <c r="B19" i="18"/>
  <c r="C19" i="18"/>
  <c r="D19" i="18"/>
  <c r="E19" i="18"/>
  <c r="F19" i="18"/>
  <c r="G19" i="18"/>
  <c r="B20" i="18"/>
  <c r="C20" i="18"/>
  <c r="D20" i="18"/>
  <c r="E20" i="18"/>
  <c r="F20" i="18"/>
  <c r="G20" i="18"/>
  <c r="B21" i="18"/>
  <c r="C21" i="18"/>
  <c r="D21" i="18"/>
  <c r="E21" i="18"/>
  <c r="F21" i="18"/>
  <c r="G21" i="18"/>
  <c r="B22" i="18"/>
  <c r="C22" i="18"/>
  <c r="D22" i="18"/>
  <c r="E22" i="18"/>
  <c r="F22" i="18"/>
  <c r="G22" i="18"/>
  <c r="B23" i="18"/>
  <c r="C23" i="18"/>
  <c r="D23" i="18"/>
  <c r="E23" i="18"/>
  <c r="F23" i="18"/>
  <c r="G23" i="18"/>
  <c r="B24" i="18"/>
  <c r="C24" i="18"/>
  <c r="D24" i="18"/>
  <c r="E24" i="18"/>
  <c r="F24" i="18"/>
  <c r="G24" i="18"/>
  <c r="B25" i="18"/>
  <c r="C25" i="18"/>
  <c r="D25" i="18"/>
  <c r="E25" i="18"/>
  <c r="F25" i="18"/>
  <c r="G25" i="18"/>
  <c r="B26" i="18"/>
  <c r="C26" i="18"/>
  <c r="D26" i="18"/>
  <c r="E26" i="18"/>
  <c r="F26" i="18"/>
  <c r="G26" i="18"/>
  <c r="B27" i="18"/>
  <c r="C27" i="18"/>
  <c r="D27" i="18"/>
  <c r="E27" i="18"/>
  <c r="F27" i="18"/>
  <c r="G27" i="18"/>
  <c r="B28" i="18"/>
  <c r="C28" i="18"/>
  <c r="D28" i="18"/>
  <c r="E28" i="18"/>
  <c r="F28" i="18"/>
  <c r="G28" i="18"/>
  <c r="B29" i="18"/>
  <c r="C29" i="18"/>
  <c r="D29" i="18"/>
  <c r="E29" i="18"/>
  <c r="F29" i="18"/>
  <c r="G29" i="18"/>
  <c r="B30" i="18"/>
  <c r="C30" i="18"/>
  <c r="D30" i="18"/>
  <c r="E30" i="18"/>
  <c r="F30" i="18"/>
  <c r="G30" i="18"/>
  <c r="B31" i="18"/>
  <c r="C31" i="18"/>
  <c r="D31" i="18"/>
  <c r="E31" i="18"/>
  <c r="F31" i="18"/>
  <c r="G31" i="18"/>
  <c r="B32" i="18"/>
  <c r="C32" i="18"/>
  <c r="D32" i="18"/>
  <c r="E32" i="18"/>
  <c r="F32" i="18"/>
  <c r="G32" i="18"/>
  <c r="B33" i="18"/>
  <c r="C33" i="18"/>
  <c r="D33" i="18"/>
  <c r="E33" i="18"/>
  <c r="F33" i="18"/>
  <c r="G33" i="18"/>
  <c r="B34" i="18"/>
  <c r="C34" i="18"/>
  <c r="D34" i="18"/>
  <c r="E34" i="18"/>
  <c r="F34" i="18"/>
  <c r="G34" i="18"/>
  <c r="B35" i="18"/>
  <c r="C35" i="18"/>
  <c r="D35" i="18"/>
  <c r="E35" i="18"/>
  <c r="F35" i="18"/>
  <c r="G35" i="18"/>
  <c r="B36" i="18"/>
  <c r="C36" i="18"/>
  <c r="D36" i="18"/>
  <c r="E36" i="18"/>
  <c r="F36" i="18"/>
  <c r="G36" i="18"/>
  <c r="B37" i="18"/>
  <c r="C37" i="18"/>
  <c r="D37" i="18"/>
  <c r="E37" i="18"/>
  <c r="F37" i="18"/>
  <c r="G37" i="18"/>
  <c r="B39" i="18"/>
  <c r="C39" i="18"/>
  <c r="D39" i="18"/>
  <c r="E39" i="18"/>
  <c r="F39" i="18"/>
  <c r="G39" i="18"/>
  <c r="B40" i="18"/>
  <c r="C40" i="18"/>
  <c r="D40" i="18"/>
  <c r="E40" i="18"/>
  <c r="F40" i="18"/>
  <c r="G40" i="18"/>
  <c r="B41" i="18"/>
  <c r="C41" i="18"/>
  <c r="D41" i="18"/>
  <c r="E41" i="18"/>
  <c r="F41" i="18"/>
  <c r="G41" i="18"/>
  <c r="B42" i="18"/>
  <c r="C42" i="18"/>
  <c r="D42" i="18"/>
  <c r="E42" i="18"/>
  <c r="F42" i="18"/>
  <c r="G42" i="18"/>
  <c r="B43" i="18"/>
  <c r="C43" i="18"/>
  <c r="D43" i="18"/>
  <c r="E43" i="18"/>
  <c r="F43" i="18"/>
  <c r="G43" i="18"/>
  <c r="B45" i="18"/>
  <c r="C45" i="18"/>
  <c r="D45" i="18"/>
  <c r="E45" i="18"/>
  <c r="F45" i="18"/>
  <c r="G45" i="18"/>
  <c r="B46" i="18"/>
  <c r="C46" i="18"/>
  <c r="D46" i="18"/>
  <c r="E46" i="18"/>
  <c r="F46" i="18"/>
  <c r="G46" i="18"/>
  <c r="B47" i="18"/>
  <c r="C47" i="18"/>
  <c r="D47" i="18"/>
  <c r="E47" i="18"/>
  <c r="F47" i="18"/>
  <c r="G47" i="18"/>
  <c r="B48" i="18"/>
  <c r="C48" i="18"/>
  <c r="D48" i="18"/>
  <c r="E48" i="18"/>
  <c r="F48" i="18"/>
  <c r="G48" i="18"/>
  <c r="B49" i="18"/>
  <c r="C49" i="18"/>
  <c r="D49" i="18"/>
  <c r="E49" i="18"/>
  <c r="F49" i="18"/>
  <c r="G49" i="18"/>
  <c r="B50" i="18"/>
  <c r="C50" i="18"/>
  <c r="D50" i="18"/>
  <c r="E50" i="18"/>
  <c r="F50" i="18"/>
  <c r="G50" i="18"/>
  <c r="B51" i="18"/>
  <c r="C51" i="18"/>
  <c r="D51" i="18"/>
  <c r="E51" i="18"/>
  <c r="F51" i="18"/>
  <c r="G51" i="18"/>
  <c r="B52" i="18"/>
  <c r="C52" i="18"/>
  <c r="D52" i="18"/>
  <c r="E52" i="18"/>
  <c r="F52" i="18"/>
  <c r="G52" i="18"/>
  <c r="B53" i="18"/>
  <c r="C53" i="18"/>
  <c r="D53" i="18"/>
  <c r="E53" i="18"/>
  <c r="F53" i="18"/>
  <c r="G53" i="18"/>
  <c r="B54" i="18"/>
  <c r="C54" i="18"/>
  <c r="D54" i="18"/>
  <c r="E54" i="18"/>
  <c r="F54" i="18"/>
  <c r="G54" i="18"/>
  <c r="B55" i="18"/>
  <c r="C55" i="18"/>
  <c r="D55" i="18"/>
  <c r="E55" i="18"/>
  <c r="F55" i="18"/>
  <c r="G55" i="18"/>
  <c r="B56" i="18"/>
  <c r="C56" i="18"/>
  <c r="D56" i="18"/>
  <c r="E56" i="18"/>
  <c r="F56" i="18"/>
  <c r="G56" i="18"/>
  <c r="B57" i="18"/>
  <c r="C57" i="18"/>
  <c r="D57" i="18"/>
  <c r="E57" i="18"/>
  <c r="F57" i="18"/>
  <c r="G57" i="18"/>
  <c r="B58" i="18"/>
  <c r="C58" i="18"/>
  <c r="D58" i="18"/>
  <c r="E58" i="18"/>
  <c r="F58" i="18"/>
  <c r="G58" i="18"/>
  <c r="B59" i="18"/>
  <c r="C59" i="18"/>
  <c r="D59" i="18"/>
  <c r="E59" i="18"/>
  <c r="F59" i="18"/>
  <c r="G59" i="18"/>
  <c r="B60" i="18"/>
  <c r="C60" i="18"/>
  <c r="D60" i="18"/>
  <c r="E60" i="18"/>
  <c r="F60" i="18"/>
  <c r="G60" i="18"/>
  <c r="B61" i="18"/>
  <c r="C61" i="18"/>
  <c r="D61" i="18"/>
  <c r="E61" i="18"/>
  <c r="F61" i="18"/>
  <c r="G61" i="18"/>
  <c r="B62" i="18"/>
  <c r="C62" i="18"/>
  <c r="D62" i="18"/>
  <c r="E62" i="18"/>
  <c r="F62" i="18"/>
  <c r="G62" i="18"/>
  <c r="B63" i="18"/>
  <c r="C63" i="18"/>
  <c r="D63" i="18"/>
  <c r="E63" i="18"/>
  <c r="F63" i="18"/>
  <c r="G63" i="18"/>
  <c r="B64" i="18"/>
  <c r="C64" i="18"/>
  <c r="D64" i="18"/>
  <c r="E64" i="18"/>
  <c r="F64" i="18"/>
  <c r="G64" i="18"/>
  <c r="B65" i="18"/>
  <c r="C65" i="18"/>
  <c r="D65" i="18"/>
  <c r="E65" i="18"/>
  <c r="F65" i="18"/>
  <c r="G65" i="18"/>
  <c r="B66" i="18"/>
  <c r="C66" i="18"/>
  <c r="D66" i="18"/>
  <c r="E66" i="18"/>
  <c r="F66" i="18"/>
  <c r="G66" i="18"/>
  <c r="B67" i="18"/>
  <c r="C67" i="18"/>
  <c r="D67" i="18"/>
  <c r="E67" i="18"/>
  <c r="F67" i="18"/>
  <c r="G67" i="18"/>
  <c r="B68" i="18"/>
  <c r="C68" i="18"/>
  <c r="D68" i="18"/>
  <c r="E68" i="18"/>
  <c r="F68" i="18"/>
  <c r="G68" i="18"/>
  <c r="B69" i="18"/>
  <c r="C69" i="18"/>
  <c r="D69" i="18"/>
  <c r="E69" i="18"/>
  <c r="F69" i="18"/>
  <c r="G69" i="18"/>
  <c r="B70" i="18"/>
  <c r="C70" i="18"/>
  <c r="D70" i="18"/>
  <c r="E70" i="18"/>
  <c r="F70" i="18"/>
  <c r="G70" i="18"/>
  <c r="B71" i="18"/>
  <c r="C71" i="18"/>
  <c r="D71" i="18"/>
  <c r="E71" i="18"/>
  <c r="F71" i="18"/>
  <c r="G71" i="18"/>
  <c r="B72" i="18"/>
  <c r="C72" i="18"/>
  <c r="D72" i="18"/>
  <c r="E72" i="18"/>
  <c r="F72" i="18"/>
  <c r="G72" i="18"/>
  <c r="B73" i="18"/>
  <c r="C73" i="18"/>
  <c r="D73" i="18"/>
  <c r="E73" i="18"/>
  <c r="F73" i="18"/>
  <c r="G73" i="18"/>
  <c r="B74" i="18"/>
  <c r="C74" i="18"/>
  <c r="D74" i="18"/>
  <c r="E74" i="18"/>
  <c r="F74" i="18"/>
  <c r="G74" i="18"/>
  <c r="B75" i="18"/>
  <c r="C75" i="18"/>
  <c r="D75" i="18"/>
  <c r="E75" i="18"/>
  <c r="F75" i="18"/>
  <c r="G75" i="18"/>
  <c r="B76" i="18"/>
  <c r="C76" i="18"/>
  <c r="D76" i="18"/>
  <c r="E76" i="18"/>
  <c r="F76" i="18"/>
  <c r="G76" i="18"/>
  <c r="B79" i="18"/>
  <c r="C79" i="18"/>
  <c r="D79" i="18"/>
  <c r="E79" i="18"/>
  <c r="F79" i="18"/>
  <c r="G79" i="18"/>
  <c r="B80" i="18"/>
  <c r="C80" i="18"/>
  <c r="D80" i="18"/>
  <c r="E80" i="18"/>
  <c r="F80" i="18"/>
  <c r="G80" i="18"/>
  <c r="B81" i="18"/>
  <c r="C81" i="18"/>
  <c r="D81" i="18"/>
  <c r="E81" i="18"/>
  <c r="F81" i="18"/>
  <c r="G81" i="18"/>
  <c r="B82" i="18"/>
  <c r="C82" i="18"/>
  <c r="D82" i="18"/>
  <c r="E82" i="18"/>
  <c r="F82" i="18"/>
  <c r="G82" i="18"/>
  <c r="B84" i="18"/>
  <c r="C84" i="18"/>
  <c r="D84" i="18"/>
  <c r="E84" i="18"/>
  <c r="F84" i="18"/>
  <c r="G84" i="18"/>
  <c r="B3" i="17"/>
  <c r="C3" i="17"/>
  <c r="D3" i="17"/>
  <c r="E3" i="17"/>
  <c r="F3" i="17"/>
  <c r="G3" i="17"/>
  <c r="B4" i="17"/>
  <c r="C4" i="17"/>
  <c r="D4" i="17"/>
  <c r="E4" i="17"/>
  <c r="F4" i="17"/>
  <c r="G4" i="17"/>
  <c r="B5" i="17"/>
  <c r="C5" i="17"/>
  <c r="D5" i="17"/>
  <c r="E5" i="17"/>
  <c r="F5" i="17"/>
  <c r="G5" i="17"/>
  <c r="B6" i="17"/>
  <c r="C6" i="17"/>
  <c r="D6" i="17"/>
  <c r="E6" i="17"/>
  <c r="F6" i="17"/>
  <c r="G6" i="17"/>
  <c r="B7" i="17"/>
  <c r="C7" i="17"/>
  <c r="D7" i="17"/>
  <c r="E7" i="17"/>
  <c r="F7" i="17"/>
  <c r="G7" i="17"/>
  <c r="B8" i="17"/>
  <c r="C8" i="17"/>
  <c r="D8" i="17"/>
  <c r="E8" i="17"/>
  <c r="F8" i="17"/>
  <c r="G8" i="17"/>
  <c r="B9" i="17"/>
  <c r="C9" i="17"/>
  <c r="D9" i="17"/>
  <c r="E9" i="17"/>
  <c r="F9" i="17"/>
  <c r="G9" i="17"/>
  <c r="B10" i="17"/>
  <c r="C10" i="17"/>
  <c r="D10" i="17"/>
  <c r="E10" i="17"/>
  <c r="F10" i="17"/>
  <c r="G10" i="17"/>
  <c r="B11" i="17"/>
  <c r="C11" i="17"/>
  <c r="D11" i="17"/>
  <c r="E11" i="17"/>
  <c r="F11" i="17"/>
  <c r="G11" i="17"/>
  <c r="B12" i="17"/>
  <c r="C12" i="17"/>
  <c r="D12" i="17"/>
  <c r="E12" i="17"/>
  <c r="F12" i="17"/>
  <c r="G12" i="17"/>
  <c r="B13" i="17"/>
  <c r="C13" i="17"/>
  <c r="D13" i="17"/>
  <c r="E13" i="17"/>
  <c r="F13" i="17"/>
  <c r="G13" i="17"/>
  <c r="B14" i="17"/>
  <c r="C14" i="17"/>
  <c r="D14" i="17"/>
  <c r="E14" i="17"/>
  <c r="F14" i="17"/>
  <c r="G14" i="17"/>
  <c r="B15" i="17"/>
  <c r="C15" i="17"/>
  <c r="D15" i="17"/>
  <c r="E15" i="17"/>
  <c r="F15" i="17"/>
  <c r="G15" i="17"/>
  <c r="B16" i="17"/>
  <c r="C16" i="17"/>
  <c r="D16" i="17"/>
  <c r="E16" i="17"/>
  <c r="F16" i="17"/>
  <c r="G16" i="17"/>
  <c r="B17" i="17"/>
  <c r="C17" i="17"/>
  <c r="D17" i="17"/>
  <c r="E17" i="17"/>
  <c r="F17" i="17"/>
  <c r="G17" i="17"/>
  <c r="B18" i="17"/>
  <c r="C18" i="17"/>
  <c r="D18" i="17"/>
  <c r="E18" i="17"/>
  <c r="F18" i="17"/>
  <c r="G18" i="17"/>
  <c r="B19" i="17"/>
  <c r="C19" i="17"/>
  <c r="D19" i="17"/>
  <c r="E19" i="17"/>
  <c r="F19" i="17"/>
  <c r="G19" i="17"/>
  <c r="B20" i="17"/>
  <c r="C20" i="17"/>
  <c r="D20" i="17"/>
  <c r="E20" i="17"/>
  <c r="F20" i="17"/>
  <c r="G20" i="17"/>
  <c r="B21" i="17"/>
  <c r="C21" i="17"/>
  <c r="D21" i="17"/>
  <c r="E21" i="17"/>
  <c r="F21" i="17"/>
  <c r="G21" i="17"/>
  <c r="B22" i="17"/>
  <c r="C22" i="17"/>
  <c r="D22" i="17"/>
  <c r="E22" i="17"/>
  <c r="F22" i="17"/>
  <c r="G22" i="17"/>
  <c r="B23" i="17"/>
  <c r="C23" i="17"/>
  <c r="D23" i="17"/>
  <c r="E23" i="17"/>
  <c r="F23" i="17"/>
  <c r="G23" i="17"/>
  <c r="B25" i="17"/>
  <c r="C25" i="17"/>
  <c r="D25" i="17"/>
  <c r="E25" i="17"/>
  <c r="F25" i="17"/>
  <c r="G25" i="17"/>
  <c r="B26" i="17"/>
  <c r="C26" i="17"/>
  <c r="D26" i="17"/>
  <c r="E26" i="17"/>
  <c r="F26" i="17"/>
  <c r="G26" i="17"/>
  <c r="B27" i="17"/>
  <c r="C27" i="17"/>
  <c r="D27" i="17"/>
  <c r="E27" i="17"/>
  <c r="F27" i="17"/>
  <c r="G27" i="17"/>
  <c r="B39" i="17"/>
  <c r="C39" i="17"/>
  <c r="D39" i="17"/>
  <c r="E39" i="17"/>
  <c r="F39" i="17"/>
  <c r="G39" i="17"/>
  <c r="B40" i="17"/>
  <c r="C40" i="17"/>
  <c r="D40" i="17"/>
  <c r="E40" i="17"/>
  <c r="F40" i="17"/>
  <c r="G40" i="17"/>
  <c r="B41" i="17"/>
  <c r="C41" i="17"/>
  <c r="D41" i="17"/>
  <c r="E41" i="17"/>
  <c r="F41" i="17"/>
  <c r="G41" i="17"/>
  <c r="B42" i="17"/>
  <c r="C42" i="17"/>
  <c r="D42" i="17"/>
  <c r="E42" i="17"/>
  <c r="F42" i="17"/>
  <c r="G42" i="17"/>
  <c r="B43" i="17"/>
  <c r="C43" i="17"/>
  <c r="D43" i="17"/>
  <c r="E43" i="17"/>
  <c r="F43" i="17"/>
  <c r="G43" i="17"/>
  <c r="B44" i="17"/>
  <c r="C44" i="17"/>
  <c r="D44" i="17"/>
  <c r="E44" i="17"/>
  <c r="F44" i="17"/>
  <c r="G44" i="17"/>
  <c r="B45" i="17"/>
  <c r="C45" i="17"/>
  <c r="D45" i="17"/>
  <c r="E45" i="17"/>
  <c r="F45" i="17"/>
  <c r="G45" i="17"/>
  <c r="B46" i="17"/>
  <c r="C46" i="17"/>
  <c r="D46" i="17"/>
  <c r="E46" i="17"/>
  <c r="F46" i="17"/>
  <c r="G46" i="17"/>
  <c r="B47" i="17"/>
  <c r="C47" i="17"/>
  <c r="D47" i="17"/>
  <c r="E47" i="17"/>
  <c r="F47" i="17"/>
  <c r="G47" i="17"/>
  <c r="B48" i="17"/>
  <c r="C48" i="17"/>
  <c r="D48" i="17"/>
  <c r="E48" i="17"/>
  <c r="F48" i="17"/>
  <c r="G48" i="17"/>
  <c r="B49" i="17"/>
  <c r="C49" i="17"/>
  <c r="D49" i="17"/>
  <c r="E49" i="17"/>
  <c r="F49" i="17"/>
  <c r="G49" i="17"/>
  <c r="B50" i="17"/>
  <c r="C50" i="17"/>
  <c r="D50" i="17"/>
  <c r="E50" i="17"/>
  <c r="F50" i="17"/>
  <c r="G50" i="17"/>
  <c r="B51" i="17"/>
  <c r="C51" i="17"/>
  <c r="D51" i="17"/>
  <c r="E51" i="17"/>
  <c r="F51" i="17"/>
  <c r="G51" i="17"/>
  <c r="B52" i="17"/>
  <c r="C52" i="17"/>
  <c r="D52" i="17"/>
  <c r="E52" i="17"/>
  <c r="F52" i="17"/>
  <c r="G52" i="17"/>
  <c r="B53" i="17"/>
  <c r="C53" i="17"/>
  <c r="D53" i="17"/>
  <c r="E53" i="17"/>
  <c r="F53" i="17"/>
  <c r="G53" i="17"/>
  <c r="B54" i="17"/>
  <c r="C54" i="17"/>
  <c r="D54" i="17"/>
  <c r="E54" i="17"/>
  <c r="F54" i="17"/>
  <c r="G54" i="17"/>
  <c r="B55" i="17"/>
  <c r="C55" i="17"/>
  <c r="D55" i="17"/>
  <c r="E55" i="17"/>
  <c r="F55" i="17"/>
  <c r="G55" i="17"/>
  <c r="B56" i="17"/>
  <c r="C56" i="17"/>
  <c r="D56" i="17"/>
  <c r="E56" i="17"/>
  <c r="F56" i="17"/>
  <c r="G56" i="17"/>
  <c r="B57" i="17"/>
  <c r="C57" i="17"/>
  <c r="D57" i="17"/>
  <c r="E57" i="17"/>
  <c r="F57" i="17"/>
  <c r="G57" i="17"/>
  <c r="B58" i="17"/>
  <c r="C58" i="17"/>
  <c r="D58" i="17"/>
  <c r="E58" i="17"/>
  <c r="F58" i="17"/>
  <c r="G58" i="17"/>
  <c r="B59" i="17"/>
  <c r="C59" i="17"/>
  <c r="D59" i="17"/>
  <c r="E59" i="17"/>
  <c r="F59" i="17"/>
  <c r="G59" i="17"/>
  <c r="B60" i="17"/>
  <c r="C60" i="17"/>
  <c r="D60" i="17"/>
  <c r="E60" i="17"/>
  <c r="F60" i="17"/>
  <c r="G60" i="17"/>
  <c r="B61" i="17"/>
  <c r="C61" i="17"/>
  <c r="D61" i="17"/>
  <c r="E61" i="17"/>
  <c r="F61" i="17"/>
  <c r="G61" i="17"/>
  <c r="B62" i="17"/>
  <c r="C62" i="17"/>
  <c r="D62" i="17"/>
  <c r="E62" i="17"/>
  <c r="F62" i="17"/>
  <c r="G62" i="17"/>
  <c r="B63" i="17"/>
  <c r="C63" i="17"/>
  <c r="D63" i="17"/>
  <c r="E63" i="17"/>
  <c r="F63" i="17"/>
  <c r="G63" i="17"/>
  <c r="B64" i="17"/>
  <c r="C64" i="17"/>
  <c r="D64" i="17"/>
  <c r="E64" i="17"/>
  <c r="F64" i="17"/>
  <c r="G64" i="17"/>
  <c r="B65" i="17"/>
  <c r="C65" i="17"/>
  <c r="D65" i="17"/>
  <c r="E65" i="17"/>
  <c r="F65" i="17"/>
  <c r="G65" i="17"/>
  <c r="B66" i="17"/>
  <c r="C66" i="17"/>
  <c r="D66" i="17"/>
  <c r="E66" i="17"/>
  <c r="F66" i="17"/>
  <c r="G66" i="17"/>
  <c r="B67" i="17"/>
  <c r="C67" i="17"/>
  <c r="D67" i="17"/>
  <c r="E67" i="17"/>
  <c r="F67" i="17"/>
  <c r="G67" i="17"/>
  <c r="B68" i="17"/>
  <c r="C68" i="17"/>
  <c r="D68" i="17"/>
  <c r="E68" i="17"/>
  <c r="F68" i="17"/>
  <c r="G68" i="17"/>
  <c r="B69" i="17"/>
  <c r="C69" i="17"/>
  <c r="D69" i="17"/>
  <c r="E69" i="17"/>
  <c r="F69" i="17"/>
  <c r="G69" i="17"/>
  <c r="B70" i="17"/>
  <c r="C70" i="17"/>
  <c r="D70" i="17"/>
  <c r="E70" i="17"/>
  <c r="F70" i="17"/>
  <c r="G70" i="17"/>
  <c r="B71" i="17"/>
  <c r="C71" i="17"/>
  <c r="D71" i="17"/>
  <c r="E71" i="17"/>
  <c r="F71" i="17"/>
  <c r="G71" i="17"/>
  <c r="B72" i="17"/>
  <c r="C72" i="17"/>
  <c r="D72" i="17"/>
  <c r="E72" i="17"/>
  <c r="F72" i="17"/>
  <c r="G72" i="17"/>
  <c r="B73" i="17"/>
  <c r="C73" i="17"/>
  <c r="D73" i="17"/>
  <c r="E73" i="17"/>
  <c r="F73" i="17"/>
  <c r="G73" i="17"/>
  <c r="B74" i="17"/>
  <c r="C74" i="17"/>
  <c r="D74" i="17"/>
  <c r="E74" i="17"/>
  <c r="F74" i="17"/>
  <c r="G74" i="17"/>
  <c r="B75" i="17"/>
  <c r="C75" i="17"/>
  <c r="D75" i="17"/>
  <c r="E75" i="17"/>
  <c r="F75" i="17"/>
  <c r="G75" i="17"/>
  <c r="B76" i="17"/>
  <c r="C76" i="17"/>
  <c r="D76" i="17"/>
  <c r="E76" i="17"/>
  <c r="F76" i="17"/>
  <c r="G76" i="17"/>
  <c r="B77" i="17"/>
  <c r="C77" i="17"/>
  <c r="D77" i="17"/>
  <c r="E77" i="17"/>
  <c r="F77" i="17"/>
  <c r="G77" i="17"/>
  <c r="B3" i="16"/>
  <c r="C3" i="16"/>
  <c r="D3" i="16"/>
  <c r="E3" i="16"/>
  <c r="F3" i="16"/>
  <c r="G3" i="16"/>
  <c r="B4" i="16"/>
  <c r="C4" i="16"/>
  <c r="D4" i="16"/>
  <c r="E4" i="16"/>
  <c r="F4" i="16"/>
  <c r="G4" i="16"/>
  <c r="B5" i="16"/>
  <c r="C5" i="16"/>
  <c r="D5" i="16"/>
  <c r="E5" i="16"/>
  <c r="F5" i="16"/>
  <c r="G5" i="16"/>
  <c r="B6" i="16"/>
  <c r="C6" i="16"/>
  <c r="D6" i="16"/>
  <c r="E6" i="16"/>
  <c r="F6" i="16"/>
  <c r="G6" i="16"/>
  <c r="B7" i="16"/>
  <c r="C7" i="16"/>
  <c r="D7" i="16"/>
  <c r="E7" i="16"/>
  <c r="F7" i="16"/>
  <c r="G7" i="16"/>
  <c r="B8" i="16"/>
  <c r="C8" i="16"/>
  <c r="D8" i="16"/>
  <c r="E8" i="16"/>
  <c r="F8" i="16"/>
  <c r="G8" i="16"/>
  <c r="B9" i="16"/>
  <c r="C9" i="16"/>
  <c r="D9" i="16"/>
  <c r="E9" i="16"/>
  <c r="F9" i="16"/>
  <c r="G9" i="16"/>
  <c r="B10" i="16"/>
  <c r="C10" i="16"/>
  <c r="D10" i="16"/>
  <c r="E10" i="16"/>
  <c r="F10" i="16"/>
  <c r="G10" i="16"/>
  <c r="B11" i="16"/>
  <c r="C11" i="16"/>
  <c r="D11" i="16"/>
  <c r="E11" i="16"/>
  <c r="F11" i="16"/>
  <c r="G11" i="16"/>
  <c r="B12" i="16"/>
  <c r="C12" i="16"/>
  <c r="D12" i="16"/>
  <c r="E12" i="16"/>
  <c r="F12" i="16"/>
  <c r="G12" i="16"/>
  <c r="B13" i="16"/>
  <c r="C13" i="16"/>
  <c r="D13" i="16"/>
  <c r="E13" i="16"/>
  <c r="F13" i="16"/>
  <c r="G13" i="16"/>
  <c r="B14" i="16"/>
  <c r="C14" i="16"/>
  <c r="D14" i="16"/>
  <c r="E14" i="16"/>
  <c r="F14" i="16"/>
  <c r="G14" i="16"/>
  <c r="B15" i="16"/>
  <c r="C15" i="16"/>
  <c r="D15" i="16"/>
  <c r="E15" i="16"/>
  <c r="F15" i="16"/>
  <c r="G15" i="16"/>
  <c r="B16" i="16"/>
  <c r="C16" i="16"/>
  <c r="D16" i="16"/>
  <c r="E16" i="16"/>
  <c r="F16" i="16"/>
  <c r="G16" i="16"/>
  <c r="B17" i="16"/>
  <c r="C17" i="16"/>
  <c r="D17" i="16"/>
  <c r="E17" i="16"/>
  <c r="F17" i="16"/>
  <c r="G17" i="16"/>
  <c r="B18" i="16"/>
  <c r="C18" i="16"/>
  <c r="D18" i="16"/>
  <c r="E18" i="16"/>
  <c r="F18" i="16"/>
  <c r="G18" i="16"/>
  <c r="B19" i="16"/>
  <c r="C19" i="16"/>
  <c r="D19" i="16"/>
  <c r="E19" i="16"/>
  <c r="F19" i="16"/>
  <c r="G19" i="16"/>
  <c r="B20" i="16"/>
  <c r="C20" i="16"/>
  <c r="D20" i="16"/>
  <c r="E20" i="16"/>
  <c r="F20" i="16"/>
  <c r="G20" i="16"/>
  <c r="B21" i="16"/>
  <c r="C21" i="16"/>
  <c r="D21" i="16"/>
  <c r="E21" i="16"/>
  <c r="F21" i="16"/>
  <c r="G21" i="16"/>
  <c r="B22" i="16"/>
  <c r="C22" i="16"/>
  <c r="D22" i="16"/>
  <c r="E22" i="16"/>
  <c r="F22" i="16"/>
  <c r="G22" i="16"/>
  <c r="B23" i="16"/>
  <c r="C23" i="16"/>
  <c r="D23" i="16"/>
  <c r="E23" i="16"/>
  <c r="F23" i="16"/>
  <c r="G23" i="16"/>
  <c r="B24" i="16"/>
  <c r="C24" i="16"/>
  <c r="D24" i="16"/>
  <c r="E24" i="16"/>
  <c r="F24" i="16"/>
  <c r="G24" i="16"/>
  <c r="B27" i="16"/>
  <c r="C27" i="16"/>
  <c r="D27" i="16"/>
  <c r="E27" i="16"/>
  <c r="F27" i="16"/>
  <c r="G27" i="16"/>
  <c r="B28" i="16"/>
  <c r="C28" i="16"/>
  <c r="D28" i="16"/>
  <c r="E28" i="16"/>
  <c r="F28" i="16"/>
  <c r="G28" i="16"/>
  <c r="B29" i="16"/>
  <c r="C29" i="16"/>
  <c r="D29" i="16"/>
  <c r="E29" i="16"/>
  <c r="F29" i="16"/>
  <c r="G29" i="16"/>
  <c r="B30" i="16"/>
  <c r="C30" i="16"/>
  <c r="D30" i="16"/>
  <c r="E30" i="16"/>
  <c r="F30" i="16"/>
  <c r="G30" i="16"/>
  <c r="B31" i="16"/>
  <c r="C31" i="16"/>
  <c r="D31" i="16"/>
  <c r="E31" i="16"/>
  <c r="F31" i="16"/>
  <c r="G31" i="16"/>
  <c r="B32" i="16"/>
  <c r="C32" i="16"/>
  <c r="D32" i="16"/>
  <c r="E32" i="16"/>
  <c r="F32" i="16"/>
  <c r="G32" i="16"/>
  <c r="B33" i="16"/>
  <c r="C33" i="16"/>
  <c r="D33" i="16"/>
  <c r="E33" i="16"/>
  <c r="F33" i="16"/>
  <c r="G33" i="16"/>
  <c r="B34" i="16"/>
  <c r="C34" i="16"/>
  <c r="D34" i="16"/>
  <c r="E34" i="16"/>
  <c r="F34" i="16"/>
  <c r="G34" i="16"/>
  <c r="B35" i="16"/>
  <c r="C35" i="16"/>
  <c r="D35" i="16"/>
  <c r="E35" i="16"/>
  <c r="F35" i="16"/>
  <c r="G35" i="16"/>
  <c r="B36" i="16"/>
  <c r="C36" i="16"/>
  <c r="D36" i="16"/>
  <c r="E36" i="16"/>
  <c r="F36" i="16"/>
  <c r="G36" i="16"/>
  <c r="B37" i="16"/>
  <c r="C37" i="16"/>
  <c r="D37" i="16"/>
  <c r="E37" i="16"/>
  <c r="F37" i="16"/>
  <c r="G37" i="16"/>
  <c r="B38" i="16"/>
  <c r="C38" i="16"/>
  <c r="D38" i="16"/>
  <c r="E38" i="16"/>
  <c r="F38" i="16"/>
  <c r="G38" i="16"/>
  <c r="B39" i="16"/>
  <c r="C39" i="16"/>
  <c r="D39" i="16"/>
  <c r="E39" i="16"/>
  <c r="F39" i="16"/>
  <c r="G39" i="16"/>
  <c r="B40" i="16"/>
  <c r="C40" i="16"/>
  <c r="D40" i="16"/>
  <c r="E40" i="16"/>
  <c r="F40" i="16"/>
  <c r="G40" i="16"/>
  <c r="B41" i="16"/>
  <c r="C41" i="16"/>
  <c r="D41" i="16"/>
  <c r="E41" i="16"/>
  <c r="F41" i="16"/>
  <c r="G41" i="16"/>
  <c r="B42" i="16"/>
  <c r="C42" i="16"/>
  <c r="D42" i="16"/>
  <c r="E42" i="16"/>
  <c r="F42" i="16"/>
  <c r="G42" i="16"/>
  <c r="B43" i="16"/>
  <c r="C43" i="16"/>
  <c r="D43" i="16"/>
  <c r="E43" i="16"/>
  <c r="F43" i="16"/>
  <c r="G43" i="16"/>
  <c r="B45" i="16"/>
  <c r="C45" i="16"/>
  <c r="D45" i="16"/>
  <c r="E45" i="16"/>
  <c r="F45" i="16"/>
  <c r="G45" i="16"/>
  <c r="B46" i="16"/>
  <c r="C46" i="16"/>
  <c r="D46" i="16"/>
  <c r="E46" i="16"/>
  <c r="F46" i="16"/>
  <c r="G46" i="16"/>
  <c r="B47" i="16"/>
  <c r="C47" i="16"/>
  <c r="D47" i="16"/>
  <c r="E47" i="16"/>
  <c r="F47" i="16"/>
  <c r="G47" i="16"/>
  <c r="B48" i="16"/>
  <c r="C48" i="16"/>
  <c r="D48" i="16"/>
  <c r="E48" i="16"/>
  <c r="F48" i="16"/>
  <c r="G48" i="16"/>
  <c r="B49" i="16"/>
  <c r="C49" i="16"/>
  <c r="D49" i="16"/>
  <c r="E49" i="16"/>
  <c r="F49" i="16"/>
  <c r="G49" i="16"/>
  <c r="B50" i="16"/>
  <c r="C50" i="16"/>
  <c r="D50" i="16"/>
  <c r="E50" i="16"/>
  <c r="F50" i="16"/>
  <c r="G50" i="16"/>
  <c r="B51" i="16"/>
  <c r="C51" i="16"/>
  <c r="D51" i="16"/>
  <c r="E51" i="16"/>
  <c r="F51" i="16"/>
  <c r="G51" i="16"/>
  <c r="B52" i="16"/>
  <c r="C52" i="16"/>
  <c r="D52" i="16"/>
  <c r="E52" i="16"/>
  <c r="F52" i="16"/>
  <c r="G52" i="16"/>
  <c r="B53" i="16"/>
  <c r="C53" i="16"/>
  <c r="D53" i="16"/>
  <c r="E53" i="16"/>
  <c r="F53" i="16"/>
  <c r="G53" i="16"/>
  <c r="B54" i="16"/>
  <c r="C54" i="16"/>
  <c r="D54" i="16"/>
  <c r="E54" i="16"/>
  <c r="F54" i="16"/>
  <c r="G54" i="16"/>
  <c r="B55" i="16"/>
  <c r="C55" i="16"/>
  <c r="D55" i="16"/>
  <c r="E55" i="16"/>
  <c r="F55" i="16"/>
  <c r="G55" i="16"/>
  <c r="B56" i="16"/>
  <c r="C56" i="16"/>
  <c r="D56" i="16"/>
  <c r="E56" i="16"/>
  <c r="F56" i="16"/>
  <c r="G56" i="16"/>
  <c r="B57" i="16"/>
  <c r="C57" i="16"/>
  <c r="D57" i="16"/>
  <c r="E57" i="16"/>
  <c r="F57" i="16"/>
  <c r="G57" i="16"/>
  <c r="B58" i="16"/>
  <c r="C58" i="16"/>
  <c r="D58" i="16"/>
  <c r="E58" i="16"/>
  <c r="F58" i="16"/>
  <c r="G58" i="16"/>
  <c r="B59" i="16"/>
  <c r="C59" i="16"/>
  <c r="D59" i="16"/>
  <c r="E59" i="16"/>
  <c r="F59" i="16"/>
  <c r="G59" i="16"/>
  <c r="B60" i="16"/>
  <c r="C60" i="16"/>
  <c r="D60" i="16"/>
  <c r="E60" i="16"/>
  <c r="F60" i="16"/>
  <c r="G60" i="16"/>
  <c r="B61" i="16"/>
  <c r="C61" i="16"/>
  <c r="D61" i="16"/>
  <c r="E61" i="16"/>
  <c r="F61" i="16"/>
  <c r="G61" i="16"/>
  <c r="B76" i="16"/>
  <c r="C76" i="16"/>
  <c r="D76" i="16"/>
  <c r="E76" i="16"/>
  <c r="F76" i="16"/>
  <c r="G76" i="16"/>
  <c r="B77" i="16"/>
  <c r="C77" i="16"/>
  <c r="D77" i="16"/>
  <c r="E77" i="16"/>
  <c r="F77" i="16"/>
  <c r="G77" i="16"/>
  <c r="B78" i="16"/>
  <c r="C78" i="16"/>
  <c r="D78" i="16"/>
  <c r="E78" i="16"/>
  <c r="F78" i="16"/>
  <c r="G78" i="16"/>
  <c r="B79" i="16"/>
  <c r="C79" i="16"/>
  <c r="D79" i="16"/>
  <c r="E79" i="16"/>
  <c r="F79" i="16"/>
  <c r="G79" i="16"/>
  <c r="B80" i="16"/>
  <c r="C80" i="16"/>
  <c r="D80" i="16"/>
  <c r="E80" i="16"/>
  <c r="F80" i="16"/>
  <c r="G80" i="16"/>
  <c r="B81" i="16"/>
  <c r="C81" i="16"/>
  <c r="D81" i="16"/>
  <c r="E81" i="16"/>
  <c r="F81" i="16"/>
  <c r="G81" i="16"/>
  <c r="B82" i="16"/>
  <c r="C82" i="16"/>
  <c r="D82" i="16"/>
  <c r="E82" i="16"/>
  <c r="F82" i="16"/>
  <c r="G82" i="16"/>
  <c r="B83" i="16"/>
  <c r="C83" i="16"/>
  <c r="D83" i="16"/>
  <c r="E83" i="16"/>
  <c r="F83" i="16"/>
  <c r="G83" i="16"/>
  <c r="B84" i="16"/>
  <c r="C84" i="16"/>
  <c r="D84" i="16"/>
  <c r="E84" i="16"/>
  <c r="F84" i="16"/>
  <c r="G84" i="16"/>
  <c r="B85" i="16"/>
  <c r="C85" i="16"/>
  <c r="D85" i="16"/>
  <c r="E85" i="16"/>
  <c r="F85" i="16"/>
  <c r="G85" i="16"/>
  <c r="B86" i="16"/>
  <c r="C86" i="16"/>
  <c r="D86" i="16"/>
  <c r="E86" i="16"/>
  <c r="F86" i="16"/>
  <c r="G86" i="16"/>
  <c r="B87" i="16"/>
  <c r="C87" i="16"/>
  <c r="D87" i="16"/>
  <c r="E87" i="16"/>
  <c r="F87" i="16"/>
  <c r="G87" i="16"/>
  <c r="B88" i="16"/>
  <c r="C88" i="16"/>
  <c r="D88" i="16"/>
  <c r="E88" i="16"/>
  <c r="F88" i="16"/>
  <c r="G88" i="16"/>
  <c r="B89" i="16"/>
  <c r="C89" i="16"/>
  <c r="D89" i="16"/>
  <c r="E89" i="16"/>
  <c r="F89" i="16"/>
  <c r="G89" i="16"/>
  <c r="B90" i="16"/>
  <c r="C90" i="16"/>
  <c r="D90" i="16"/>
  <c r="E90" i="16"/>
  <c r="F90" i="16"/>
  <c r="G90" i="16"/>
  <c r="B91" i="16"/>
  <c r="C91" i="16"/>
  <c r="D91" i="16"/>
  <c r="E91" i="16"/>
  <c r="F91" i="16"/>
  <c r="G91" i="16"/>
  <c r="B92" i="16"/>
  <c r="C92" i="16"/>
  <c r="D92" i="16"/>
  <c r="E92" i="16"/>
  <c r="F92" i="16"/>
  <c r="G92" i="16"/>
  <c r="B93" i="16"/>
  <c r="C93" i="16"/>
  <c r="D93" i="16"/>
  <c r="E93" i="16"/>
  <c r="F93" i="16"/>
  <c r="G93" i="16"/>
  <c r="B94" i="16"/>
  <c r="C94" i="16"/>
  <c r="D94" i="16"/>
  <c r="E94" i="16"/>
  <c r="F94" i="16"/>
  <c r="G94" i="16"/>
  <c r="B95" i="16"/>
  <c r="C95" i="16"/>
  <c r="D95" i="16"/>
  <c r="E95" i="16"/>
  <c r="F95" i="16"/>
  <c r="G95" i="16"/>
  <c r="B96" i="16"/>
  <c r="C96" i="16"/>
  <c r="D96" i="16"/>
  <c r="E96" i="16"/>
  <c r="F96" i="16"/>
  <c r="G96" i="16"/>
  <c r="B97" i="16"/>
  <c r="C97" i="16"/>
  <c r="D97" i="16"/>
  <c r="E97" i="16"/>
  <c r="F97" i="16"/>
  <c r="G97" i="16"/>
  <c r="B98" i="16"/>
  <c r="C98" i="16"/>
  <c r="D98" i="16"/>
  <c r="E98" i="16"/>
  <c r="F98" i="16"/>
  <c r="G98" i="16"/>
  <c r="B99" i="16"/>
  <c r="C99" i="16"/>
  <c r="D99" i="16"/>
  <c r="E99" i="16"/>
  <c r="F99" i="16"/>
  <c r="G99" i="16"/>
  <c r="B100" i="16"/>
  <c r="C100" i="16"/>
  <c r="D100" i="16"/>
  <c r="E100" i="16"/>
  <c r="F100" i="16"/>
  <c r="G100" i="16"/>
  <c r="B101" i="16"/>
  <c r="C101" i="16"/>
  <c r="D101" i="16"/>
  <c r="E101" i="16"/>
  <c r="F101" i="16"/>
  <c r="G101" i="16"/>
  <c r="B102" i="16"/>
  <c r="C102" i="16"/>
  <c r="D102" i="16"/>
  <c r="E102" i="16"/>
  <c r="F102" i="16"/>
  <c r="G102" i="16"/>
  <c r="B103" i="16"/>
  <c r="C103" i="16"/>
  <c r="D103" i="16"/>
  <c r="E103" i="16"/>
  <c r="F103" i="16"/>
  <c r="G103" i="16"/>
  <c r="B104" i="16"/>
  <c r="C104" i="16"/>
  <c r="D104" i="16"/>
  <c r="E104" i="16"/>
  <c r="F104" i="16"/>
  <c r="G104" i="16"/>
  <c r="B105" i="16"/>
  <c r="C105" i="16"/>
  <c r="D105" i="16"/>
  <c r="E105" i="16"/>
  <c r="F105" i="16"/>
  <c r="G105" i="16"/>
  <c r="B106" i="16"/>
  <c r="C106" i="16"/>
  <c r="D106" i="16"/>
  <c r="E106" i="16"/>
  <c r="F106" i="16"/>
  <c r="G106" i="16"/>
  <c r="B109" i="16"/>
  <c r="C109" i="16"/>
  <c r="D109" i="16"/>
  <c r="E109" i="16"/>
  <c r="F109" i="16"/>
  <c r="G109" i="16"/>
  <c r="B110" i="16"/>
  <c r="C110" i="16"/>
  <c r="D110" i="16"/>
  <c r="E110" i="16"/>
  <c r="F110" i="16"/>
  <c r="G110" i="16"/>
  <c r="B111" i="16"/>
  <c r="C111" i="16"/>
  <c r="D111" i="16"/>
  <c r="E111" i="16"/>
  <c r="F111" i="16"/>
  <c r="G111" i="16"/>
  <c r="B112" i="16"/>
  <c r="C112" i="16"/>
  <c r="D112" i="16"/>
  <c r="E112" i="16"/>
  <c r="F112" i="16"/>
  <c r="G112" i="16"/>
  <c r="B113" i="16"/>
  <c r="C113" i="16"/>
  <c r="D113" i="16"/>
  <c r="E113" i="16"/>
  <c r="F113" i="16"/>
  <c r="G113" i="16"/>
  <c r="B114" i="16"/>
  <c r="C114" i="16"/>
  <c r="D114" i="16"/>
  <c r="E114" i="16"/>
  <c r="F114" i="16"/>
  <c r="G114" i="16"/>
  <c r="F116" i="16"/>
  <c r="G116" i="16"/>
  <c r="B117" i="16"/>
  <c r="C117" i="16"/>
  <c r="D117" i="16"/>
  <c r="E117" i="16"/>
  <c r="F117" i="16"/>
  <c r="G117" i="16"/>
  <c r="B118" i="16"/>
  <c r="C118" i="16"/>
  <c r="D118" i="16"/>
  <c r="E118" i="16"/>
  <c r="F118" i="16"/>
  <c r="G118" i="16"/>
  <c r="B119" i="16"/>
  <c r="C119" i="16"/>
  <c r="D119" i="16"/>
  <c r="E119" i="16"/>
  <c r="F119" i="16"/>
  <c r="G119" i="16"/>
  <c r="B120" i="16"/>
  <c r="C120" i="16"/>
  <c r="D120" i="16"/>
  <c r="E120" i="16"/>
  <c r="F120" i="16"/>
  <c r="G120" i="16"/>
  <c r="B125" i="16"/>
  <c r="C125" i="16"/>
  <c r="D125" i="16"/>
  <c r="E125" i="16"/>
  <c r="F125" i="16"/>
  <c r="G125" i="16"/>
  <c r="B128" i="16"/>
  <c r="C128" i="16"/>
  <c r="D128" i="16"/>
  <c r="E128" i="16"/>
  <c r="F128" i="16"/>
  <c r="G128" i="16"/>
  <c r="B129" i="16"/>
  <c r="C129" i="16"/>
  <c r="D129" i="16"/>
  <c r="E129" i="16"/>
  <c r="F129" i="16"/>
  <c r="G129" i="16"/>
  <c r="B130" i="16"/>
  <c r="C130" i="16"/>
  <c r="D130" i="16"/>
  <c r="E130" i="16"/>
  <c r="F130" i="16"/>
  <c r="G130" i="16"/>
  <c r="B131" i="16"/>
  <c r="C131" i="16"/>
  <c r="D131" i="16"/>
  <c r="E131" i="16"/>
  <c r="F131" i="16"/>
  <c r="G131" i="16"/>
  <c r="B132" i="16"/>
  <c r="C132" i="16"/>
  <c r="D132" i="16"/>
  <c r="E132" i="16"/>
  <c r="F132" i="16"/>
  <c r="G132" i="16"/>
  <c r="B133" i="16"/>
  <c r="C133" i="16"/>
  <c r="D133" i="16"/>
  <c r="E133" i="16"/>
  <c r="F133" i="16"/>
  <c r="G133" i="16"/>
  <c r="B135" i="16"/>
  <c r="C135" i="16"/>
  <c r="D135" i="16"/>
  <c r="E135" i="16"/>
  <c r="F135" i="16"/>
  <c r="G135" i="16"/>
  <c r="B136" i="16"/>
  <c r="C136" i="16"/>
  <c r="D136" i="16"/>
  <c r="E136" i="16"/>
  <c r="F136" i="16"/>
  <c r="G136" i="16"/>
  <c r="B137" i="16"/>
  <c r="C137" i="16"/>
  <c r="D137" i="16"/>
  <c r="E137" i="16"/>
  <c r="F137" i="16"/>
  <c r="G137" i="16"/>
  <c r="B138" i="16"/>
  <c r="C138" i="16"/>
  <c r="D138" i="16"/>
  <c r="E138" i="16"/>
  <c r="F138" i="16"/>
  <c r="G138" i="16"/>
  <c r="B139" i="16"/>
  <c r="C139" i="16"/>
  <c r="D139" i="16"/>
  <c r="E139" i="16"/>
  <c r="F139" i="16"/>
  <c r="G139" i="16"/>
  <c r="B140" i="16"/>
  <c r="C140" i="16"/>
  <c r="D140" i="16"/>
  <c r="E140" i="16"/>
  <c r="F140" i="16"/>
  <c r="G140" i="16"/>
  <c r="B141" i="16"/>
  <c r="C141" i="16"/>
  <c r="D141" i="16"/>
  <c r="E141" i="16"/>
  <c r="F141" i="16"/>
  <c r="G141" i="16"/>
  <c r="B142" i="16"/>
  <c r="C142" i="16"/>
  <c r="D142" i="16"/>
  <c r="E142" i="16"/>
  <c r="F142" i="16"/>
  <c r="G142" i="16"/>
  <c r="B143" i="16"/>
  <c r="C143" i="16"/>
  <c r="D143" i="16"/>
  <c r="E143" i="16"/>
  <c r="F143" i="16"/>
  <c r="G143" i="16"/>
  <c r="B144" i="16"/>
  <c r="C144" i="16"/>
  <c r="D144" i="16"/>
  <c r="E144" i="16"/>
  <c r="F144" i="16"/>
  <c r="G144" i="16"/>
  <c r="B145" i="16"/>
  <c r="C145" i="16"/>
  <c r="D145" i="16"/>
  <c r="E145" i="16"/>
  <c r="F145" i="16"/>
  <c r="G145" i="16"/>
  <c r="B146" i="16"/>
  <c r="C146" i="16"/>
  <c r="D146" i="16"/>
  <c r="E146" i="16"/>
  <c r="F146" i="16"/>
  <c r="G146" i="16"/>
  <c r="B147" i="16"/>
  <c r="C147" i="16"/>
  <c r="D147" i="16"/>
  <c r="E147" i="16"/>
  <c r="F147" i="16"/>
  <c r="G147" i="16"/>
  <c r="B148" i="16"/>
  <c r="C148" i="16"/>
  <c r="D148" i="16"/>
  <c r="E148" i="16"/>
  <c r="F148" i="16"/>
  <c r="G148" i="16"/>
  <c r="B149" i="16"/>
  <c r="C149" i="16"/>
  <c r="D149" i="16"/>
  <c r="E149" i="16"/>
  <c r="F149" i="16"/>
  <c r="G149" i="16"/>
  <c r="B150" i="16"/>
  <c r="C150" i="16"/>
  <c r="D150" i="16"/>
  <c r="E150" i="16"/>
  <c r="F150" i="16"/>
  <c r="G150" i="16"/>
  <c r="B151" i="16"/>
  <c r="C151" i="16"/>
  <c r="D151" i="16"/>
  <c r="E151" i="16"/>
  <c r="F151" i="16"/>
  <c r="G151" i="16"/>
  <c r="B152" i="16"/>
  <c r="C152" i="16"/>
  <c r="D152" i="16"/>
  <c r="E152" i="16"/>
  <c r="F152" i="16"/>
  <c r="G152" i="16"/>
  <c r="B153" i="16"/>
  <c r="C153" i="16"/>
  <c r="D153" i="16"/>
  <c r="E153" i="16"/>
  <c r="F153" i="16"/>
  <c r="G153" i="16"/>
  <c r="B154" i="16"/>
  <c r="C154" i="16"/>
  <c r="D154" i="16"/>
  <c r="E154" i="16"/>
  <c r="F154" i="16"/>
  <c r="G154" i="16"/>
  <c r="B155" i="16"/>
  <c r="C155" i="16"/>
  <c r="D155" i="16"/>
  <c r="E155" i="16"/>
  <c r="F155" i="16"/>
  <c r="G155" i="16"/>
  <c r="B156" i="16"/>
  <c r="C156" i="16"/>
  <c r="D156" i="16"/>
  <c r="E156" i="16"/>
  <c r="F156" i="16"/>
  <c r="G156" i="16"/>
  <c r="B157" i="16"/>
  <c r="C157" i="16"/>
  <c r="D157" i="16"/>
  <c r="E157" i="16"/>
  <c r="F157" i="16"/>
  <c r="G157" i="16"/>
  <c r="B158" i="16"/>
  <c r="C158" i="16"/>
  <c r="D158" i="16"/>
  <c r="E158" i="16"/>
  <c r="F158" i="16"/>
  <c r="G158" i="16"/>
  <c r="B159" i="16"/>
  <c r="C159" i="16"/>
  <c r="D159" i="16"/>
  <c r="E159" i="16"/>
  <c r="F159" i="16"/>
  <c r="G159" i="16"/>
  <c r="B3" i="15"/>
  <c r="C3" i="15"/>
  <c r="D3" i="15"/>
  <c r="E3" i="15"/>
  <c r="F3" i="15"/>
  <c r="G3" i="15"/>
  <c r="B4" i="15"/>
  <c r="C4" i="15"/>
  <c r="D4" i="15"/>
  <c r="E4" i="15"/>
  <c r="F4" i="15"/>
  <c r="G4" i="15"/>
  <c r="B5" i="15"/>
  <c r="C5" i="15"/>
  <c r="D5" i="15"/>
  <c r="E5" i="15"/>
  <c r="F5" i="15"/>
  <c r="G5" i="15"/>
  <c r="B6" i="15"/>
  <c r="C6" i="15"/>
  <c r="D6" i="15"/>
  <c r="E6" i="15"/>
  <c r="F6" i="15"/>
  <c r="G6" i="15"/>
  <c r="B7" i="15"/>
  <c r="C7" i="15"/>
  <c r="D7" i="15"/>
  <c r="E7" i="15"/>
  <c r="F7" i="15"/>
  <c r="G7" i="15"/>
  <c r="B8" i="15"/>
  <c r="C8" i="15"/>
  <c r="D8" i="15"/>
  <c r="E8" i="15"/>
  <c r="F8" i="15"/>
  <c r="G8" i="15"/>
  <c r="B9" i="15"/>
  <c r="C9" i="15"/>
  <c r="D9" i="15"/>
  <c r="E9" i="15"/>
  <c r="F9" i="15"/>
  <c r="G9" i="15"/>
  <c r="B10" i="15"/>
  <c r="C10" i="15"/>
  <c r="D10" i="15"/>
  <c r="E10" i="15"/>
  <c r="F10" i="15"/>
  <c r="G10" i="15"/>
  <c r="B11" i="15"/>
  <c r="C11" i="15"/>
  <c r="D11" i="15"/>
  <c r="E11" i="15"/>
  <c r="F11" i="15"/>
  <c r="G11" i="15"/>
  <c r="B12" i="15"/>
  <c r="C12" i="15"/>
  <c r="D12" i="15"/>
  <c r="E12" i="15"/>
  <c r="F12" i="15"/>
  <c r="G12" i="15"/>
  <c r="B13" i="15"/>
  <c r="C13" i="15"/>
  <c r="D13" i="15"/>
  <c r="E13" i="15"/>
  <c r="F13" i="15"/>
  <c r="G13" i="15"/>
  <c r="B14" i="15"/>
  <c r="C14" i="15"/>
  <c r="D14" i="15"/>
  <c r="E14" i="15"/>
  <c r="F14" i="15"/>
  <c r="G14" i="15"/>
  <c r="B15" i="15"/>
  <c r="C15" i="15"/>
  <c r="D15" i="15"/>
  <c r="E15" i="15"/>
  <c r="F15" i="15"/>
  <c r="G15" i="15"/>
  <c r="B16" i="15"/>
  <c r="C16" i="15"/>
  <c r="D16" i="15"/>
  <c r="E16" i="15"/>
  <c r="F16" i="15"/>
  <c r="G16" i="15"/>
  <c r="B18" i="15"/>
  <c r="C18" i="15"/>
  <c r="D18" i="15"/>
  <c r="E18" i="15"/>
  <c r="F18" i="15"/>
  <c r="G18" i="15"/>
  <c r="B19" i="15"/>
  <c r="C19" i="15"/>
  <c r="D19" i="15"/>
  <c r="E19" i="15"/>
  <c r="F19" i="15"/>
  <c r="G19" i="15"/>
  <c r="B20" i="15"/>
  <c r="C20" i="15"/>
  <c r="D20" i="15"/>
  <c r="E20" i="15"/>
  <c r="F20" i="15"/>
  <c r="G20" i="15"/>
  <c r="B21" i="15"/>
  <c r="C21" i="15"/>
  <c r="D21" i="15"/>
  <c r="E21" i="15"/>
  <c r="F21" i="15"/>
  <c r="G21" i="15"/>
  <c r="B22" i="15"/>
  <c r="C22" i="15"/>
  <c r="D22" i="15"/>
  <c r="E22" i="15"/>
  <c r="F22" i="15"/>
  <c r="G22" i="15"/>
  <c r="B23" i="15"/>
  <c r="C23" i="15"/>
  <c r="D23" i="15"/>
  <c r="E23" i="15"/>
  <c r="F23" i="15"/>
  <c r="G23" i="15"/>
  <c r="B24" i="15"/>
  <c r="C24" i="15"/>
  <c r="D24" i="15"/>
  <c r="E24" i="15"/>
  <c r="F24" i="15"/>
  <c r="G24" i="15"/>
  <c r="B30" i="15"/>
  <c r="C30" i="15"/>
  <c r="D30" i="15"/>
  <c r="E30" i="15"/>
  <c r="F30" i="15"/>
  <c r="G30" i="15"/>
  <c r="B31" i="15"/>
  <c r="C31" i="15"/>
  <c r="D31" i="15"/>
  <c r="E31" i="15"/>
  <c r="F31" i="15"/>
  <c r="G31" i="15"/>
  <c r="B32" i="15"/>
  <c r="C32" i="15"/>
  <c r="D32" i="15"/>
  <c r="E32" i="15"/>
  <c r="F32" i="15"/>
  <c r="G32" i="15"/>
  <c r="B44" i="15"/>
  <c r="C44" i="15"/>
  <c r="D44" i="15"/>
  <c r="E44" i="15"/>
  <c r="F44" i="15"/>
  <c r="G44" i="15"/>
  <c r="B45" i="15"/>
  <c r="C45" i="15"/>
  <c r="D45" i="15"/>
  <c r="E45" i="15"/>
  <c r="F45" i="15"/>
  <c r="G45" i="15"/>
  <c r="B46" i="15"/>
  <c r="C46" i="15"/>
  <c r="D46" i="15"/>
  <c r="E46" i="15"/>
  <c r="F46" i="15"/>
  <c r="G46" i="15"/>
  <c r="B47" i="15"/>
  <c r="C47" i="15"/>
  <c r="D47" i="15"/>
  <c r="E47" i="15"/>
  <c r="F47" i="15"/>
  <c r="G47" i="15"/>
  <c r="B48" i="15"/>
  <c r="C48" i="15"/>
  <c r="D48" i="15"/>
  <c r="E48" i="15"/>
  <c r="F48" i="15"/>
  <c r="G48" i="15"/>
  <c r="B49" i="15"/>
  <c r="C49" i="15"/>
  <c r="D49" i="15"/>
  <c r="E49" i="15"/>
  <c r="F49" i="15"/>
  <c r="G49" i="15"/>
  <c r="B50" i="15"/>
  <c r="C50" i="15"/>
  <c r="D50" i="15"/>
  <c r="E50" i="15"/>
  <c r="F50" i="15"/>
  <c r="G50" i="15"/>
  <c r="B51" i="15"/>
  <c r="C51" i="15"/>
  <c r="D51" i="15"/>
  <c r="E51" i="15"/>
  <c r="F51" i="15"/>
  <c r="G51" i="15"/>
  <c r="B52" i="15"/>
  <c r="C52" i="15"/>
  <c r="D52" i="15"/>
  <c r="E52" i="15"/>
  <c r="F52" i="15"/>
  <c r="G52" i="15"/>
  <c r="B53" i="15"/>
  <c r="C53" i="15"/>
  <c r="D53" i="15"/>
  <c r="E53" i="15"/>
  <c r="F53" i="15"/>
  <c r="G53" i="15"/>
  <c r="B54" i="15"/>
  <c r="C54" i="15"/>
  <c r="D54" i="15"/>
  <c r="E54" i="15"/>
  <c r="F54" i="15"/>
  <c r="G54" i="15"/>
  <c r="B55" i="15"/>
  <c r="C55" i="15"/>
  <c r="D55" i="15"/>
  <c r="E55" i="15"/>
  <c r="F55" i="15"/>
  <c r="G55" i="15"/>
  <c r="B56" i="15"/>
  <c r="C56" i="15"/>
  <c r="D56" i="15"/>
  <c r="E56" i="15"/>
  <c r="F56" i="15"/>
  <c r="G56" i="15"/>
  <c r="B57" i="15"/>
  <c r="C57" i="15"/>
  <c r="D57" i="15"/>
  <c r="E57" i="15"/>
  <c r="F57" i="15"/>
  <c r="G57" i="15"/>
  <c r="B58" i="15"/>
  <c r="C58" i="15"/>
  <c r="D58" i="15"/>
  <c r="E58" i="15"/>
  <c r="F58" i="15"/>
  <c r="G58" i="15"/>
  <c r="B59" i="15"/>
  <c r="C59" i="15"/>
  <c r="D59" i="15"/>
  <c r="E59" i="15"/>
  <c r="F59" i="15"/>
  <c r="G59" i="15"/>
  <c r="B60" i="15"/>
  <c r="C60" i="15"/>
  <c r="D60" i="15"/>
  <c r="E60" i="15"/>
  <c r="F60" i="15"/>
  <c r="G60" i="15"/>
  <c r="B61" i="15"/>
  <c r="C61" i="15"/>
  <c r="D61" i="15"/>
  <c r="E61" i="15"/>
  <c r="F61" i="15"/>
  <c r="G61" i="15"/>
  <c r="B62" i="15"/>
  <c r="C62" i="15"/>
  <c r="D62" i="15"/>
  <c r="E62" i="15"/>
  <c r="F62" i="15"/>
  <c r="G62" i="15"/>
  <c r="B63" i="15"/>
  <c r="C63" i="15"/>
  <c r="D63" i="15"/>
  <c r="E63" i="15"/>
  <c r="F63" i="15"/>
  <c r="G63" i="15"/>
  <c r="B64" i="15"/>
  <c r="C64" i="15"/>
  <c r="D64" i="15"/>
  <c r="E64" i="15"/>
  <c r="F64" i="15"/>
  <c r="G64" i="15"/>
  <c r="B65" i="15"/>
  <c r="C65" i="15"/>
  <c r="D65" i="15"/>
  <c r="E65" i="15"/>
  <c r="F65" i="15"/>
  <c r="G65" i="15"/>
  <c r="B66" i="15"/>
  <c r="C66" i="15"/>
  <c r="D66" i="15"/>
  <c r="E66" i="15"/>
  <c r="F66" i="15"/>
  <c r="G66" i="15"/>
  <c r="B67" i="15"/>
  <c r="C67" i="15"/>
  <c r="D67" i="15"/>
  <c r="E67" i="15"/>
  <c r="F67" i="15"/>
  <c r="G67" i="15"/>
  <c r="B68" i="15"/>
  <c r="C68" i="15"/>
  <c r="D68" i="15"/>
  <c r="E68" i="15"/>
  <c r="F68" i="15"/>
  <c r="G68" i="15"/>
  <c r="B69" i="15"/>
  <c r="C69" i="15"/>
  <c r="D69" i="15"/>
  <c r="E69" i="15"/>
  <c r="F69" i="15"/>
  <c r="G69" i="15"/>
  <c r="B70" i="15"/>
  <c r="C70" i="15"/>
  <c r="D70" i="15"/>
  <c r="E70" i="15"/>
  <c r="F70" i="15"/>
  <c r="G70" i="15"/>
  <c r="B71" i="15"/>
  <c r="C71" i="15"/>
  <c r="D71" i="15"/>
  <c r="E71" i="15"/>
  <c r="F71" i="15"/>
  <c r="G71" i="15"/>
  <c r="B72" i="15"/>
  <c r="C72" i="15"/>
  <c r="D72" i="15"/>
  <c r="E72" i="15"/>
  <c r="F72" i="15"/>
  <c r="G72" i="15"/>
  <c r="B73" i="15"/>
  <c r="C73" i="15"/>
  <c r="D73" i="15"/>
  <c r="E73" i="15"/>
  <c r="F73" i="15"/>
  <c r="G73" i="15"/>
  <c r="B74" i="15"/>
  <c r="C74" i="15"/>
  <c r="D74" i="15"/>
  <c r="E74" i="15"/>
  <c r="F74" i="15"/>
  <c r="G74" i="15"/>
  <c r="B75" i="15"/>
  <c r="C75" i="15"/>
  <c r="D75" i="15"/>
  <c r="E75" i="15"/>
  <c r="F75" i="15"/>
  <c r="G75" i="15"/>
  <c r="B76" i="15"/>
  <c r="C76" i="15"/>
  <c r="D76" i="15"/>
  <c r="E76" i="15"/>
  <c r="F76" i="15"/>
  <c r="G76" i="15"/>
  <c r="B77" i="15"/>
  <c r="C77" i="15"/>
  <c r="D77" i="15"/>
  <c r="E77" i="15"/>
  <c r="F77" i="15"/>
  <c r="G77" i="15"/>
  <c r="B78" i="15"/>
  <c r="C78" i="15"/>
  <c r="D78" i="15"/>
  <c r="E78" i="15"/>
  <c r="F78" i="15"/>
  <c r="G78" i="15"/>
  <c r="B79" i="15"/>
  <c r="C79" i="15"/>
  <c r="D79" i="15"/>
  <c r="E79" i="15"/>
  <c r="F79" i="15"/>
  <c r="G79" i="15"/>
  <c r="B80" i="15"/>
  <c r="C80" i="15"/>
  <c r="D80" i="15"/>
  <c r="E80" i="15"/>
  <c r="F80" i="15"/>
  <c r="G80" i="15"/>
  <c r="B81" i="15"/>
  <c r="C81" i="15"/>
  <c r="D81" i="15"/>
  <c r="E81" i="15"/>
  <c r="F81" i="15"/>
  <c r="G81" i="15"/>
  <c r="B82" i="15"/>
  <c r="C82" i="15"/>
  <c r="D82" i="15"/>
  <c r="E82" i="15"/>
  <c r="F82" i="15"/>
  <c r="G82" i="15"/>
  <c r="B83" i="15"/>
  <c r="C83" i="15"/>
  <c r="D83" i="15"/>
  <c r="E83" i="15"/>
  <c r="F83" i="15"/>
  <c r="G83" i="15"/>
  <c r="B84" i="15"/>
  <c r="C84" i="15"/>
  <c r="D84" i="15"/>
  <c r="E84" i="15"/>
  <c r="F84" i="15"/>
  <c r="G84" i="15"/>
  <c r="B85" i="15"/>
  <c r="C85" i="15"/>
  <c r="D85" i="15"/>
  <c r="E85" i="15"/>
  <c r="F85" i="15"/>
  <c r="G85" i="15"/>
  <c r="B86" i="15"/>
  <c r="C86" i="15"/>
  <c r="D86" i="15"/>
  <c r="E86" i="15"/>
  <c r="F86" i="15"/>
  <c r="G86" i="15"/>
  <c r="B87" i="15"/>
  <c r="C87" i="15"/>
  <c r="D87" i="15"/>
  <c r="E87" i="15"/>
  <c r="F87" i="15"/>
  <c r="G87" i="15"/>
  <c r="B88" i="15"/>
  <c r="C88" i="15"/>
  <c r="D88" i="15"/>
  <c r="E88" i="15"/>
  <c r="F88" i="15"/>
  <c r="G88" i="15"/>
  <c r="B89" i="15"/>
  <c r="C89" i="15"/>
  <c r="D89" i="15"/>
  <c r="E89" i="15"/>
  <c r="F89" i="15"/>
  <c r="G89" i="15"/>
  <c r="B90" i="15"/>
  <c r="C90" i="15"/>
  <c r="D90" i="15"/>
  <c r="E90" i="15"/>
  <c r="F90" i="15"/>
  <c r="G90" i="15"/>
  <c r="B91" i="15"/>
  <c r="C91" i="15"/>
  <c r="D91" i="15"/>
  <c r="E91" i="15"/>
  <c r="F91" i="15"/>
  <c r="G91" i="15"/>
  <c r="B92" i="15"/>
  <c r="C92" i="15"/>
  <c r="D92" i="15"/>
  <c r="E92" i="15"/>
  <c r="F92" i="15"/>
  <c r="G92" i="15"/>
  <c r="B93" i="15"/>
  <c r="C93" i="15"/>
  <c r="D93" i="15"/>
  <c r="E93" i="15"/>
  <c r="F93" i="15"/>
  <c r="G93" i="15"/>
  <c r="B94" i="15"/>
  <c r="C94" i="15"/>
  <c r="D94" i="15"/>
  <c r="E94" i="15"/>
  <c r="F94" i="15"/>
  <c r="G94" i="15"/>
  <c r="B95" i="15"/>
  <c r="C95" i="15"/>
  <c r="D95" i="15"/>
  <c r="E95" i="15"/>
  <c r="F95" i="15"/>
  <c r="G95" i="15"/>
  <c r="B96" i="15"/>
  <c r="C96" i="15"/>
  <c r="D96" i="15"/>
  <c r="E96" i="15"/>
  <c r="F96" i="15"/>
  <c r="G96" i="15"/>
  <c r="B97" i="15"/>
  <c r="C97" i="15"/>
  <c r="D97" i="15"/>
  <c r="E97" i="15"/>
  <c r="F97" i="15"/>
  <c r="G97" i="15"/>
  <c r="B98" i="15"/>
  <c r="C98" i="15"/>
  <c r="D98" i="15"/>
  <c r="E98" i="15"/>
  <c r="F98" i="15"/>
  <c r="G98" i="15"/>
  <c r="B99" i="15"/>
  <c r="C99" i="15"/>
  <c r="D99" i="15"/>
  <c r="E99" i="15"/>
  <c r="F99" i="15"/>
  <c r="G99" i="15"/>
  <c r="B100" i="15"/>
  <c r="C100" i="15"/>
  <c r="D100" i="15"/>
  <c r="E100" i="15"/>
  <c r="F100" i="15"/>
  <c r="G100" i="15"/>
  <c r="B101" i="15"/>
  <c r="C101" i="15"/>
  <c r="D101" i="15"/>
  <c r="E101" i="15"/>
  <c r="F101" i="15"/>
  <c r="G101" i="15"/>
  <c r="B102" i="15"/>
  <c r="C102" i="15"/>
  <c r="D102" i="15"/>
  <c r="E102" i="15"/>
  <c r="F102" i="15"/>
  <c r="G102" i="15"/>
  <c r="B103" i="15"/>
  <c r="C103" i="15"/>
  <c r="D103" i="15"/>
  <c r="E103" i="15"/>
  <c r="F103" i="15"/>
  <c r="G103" i="15"/>
  <c r="B104" i="15"/>
  <c r="C104" i="15"/>
  <c r="D104" i="15"/>
  <c r="E104" i="15"/>
  <c r="F104" i="15"/>
  <c r="G104" i="15"/>
  <c r="B105" i="15"/>
  <c r="C105" i="15"/>
  <c r="D105" i="15"/>
  <c r="E105" i="15"/>
  <c r="F105" i="15"/>
  <c r="G105" i="15"/>
  <c r="B106" i="15"/>
  <c r="C106" i="15"/>
  <c r="D106" i="15"/>
  <c r="E106" i="15"/>
  <c r="F106" i="15"/>
  <c r="G106" i="15"/>
  <c r="B3" i="14"/>
  <c r="C3" i="14"/>
  <c r="D3" i="14"/>
  <c r="E3" i="14"/>
  <c r="F3" i="14"/>
  <c r="G3" i="14"/>
  <c r="B4" i="14"/>
  <c r="C4" i="14"/>
  <c r="D4" i="14"/>
  <c r="E4" i="14"/>
  <c r="F4" i="14"/>
  <c r="G4" i="14"/>
  <c r="B5" i="14"/>
  <c r="C5" i="14"/>
  <c r="D5" i="14"/>
  <c r="E5" i="14"/>
  <c r="F5" i="14"/>
  <c r="G5" i="14"/>
  <c r="B6" i="14"/>
  <c r="C6" i="14"/>
  <c r="D6" i="14"/>
  <c r="E6" i="14"/>
  <c r="F6" i="14"/>
  <c r="G6" i="14"/>
  <c r="B7" i="14"/>
  <c r="C7" i="14"/>
  <c r="D7" i="14"/>
  <c r="E7" i="14"/>
  <c r="F7" i="14"/>
  <c r="G7" i="14"/>
  <c r="B8" i="14"/>
  <c r="C8" i="14"/>
  <c r="D8" i="14"/>
  <c r="E8" i="14"/>
  <c r="F8" i="14"/>
  <c r="G8" i="14"/>
  <c r="B9" i="14"/>
  <c r="C9" i="14"/>
  <c r="D9" i="14"/>
  <c r="E9" i="14"/>
  <c r="F9" i="14"/>
  <c r="G9" i="14"/>
  <c r="B10" i="14"/>
  <c r="C10" i="14"/>
  <c r="D10" i="14"/>
  <c r="E10" i="14"/>
  <c r="F10" i="14"/>
  <c r="G10" i="14"/>
  <c r="B11" i="14"/>
  <c r="C11" i="14"/>
  <c r="D11" i="14"/>
  <c r="E11" i="14"/>
  <c r="F11" i="14"/>
  <c r="G11" i="14"/>
  <c r="B12" i="14"/>
  <c r="C12" i="14"/>
  <c r="D12" i="14"/>
  <c r="E12" i="14"/>
  <c r="F12" i="14"/>
  <c r="G12" i="14"/>
  <c r="B13" i="14"/>
  <c r="C13" i="14"/>
  <c r="D13" i="14"/>
  <c r="E13" i="14"/>
  <c r="F13" i="14"/>
  <c r="G13" i="14"/>
  <c r="B14" i="14"/>
  <c r="C14" i="14"/>
  <c r="D14" i="14"/>
  <c r="E14" i="14"/>
  <c r="F14" i="14"/>
  <c r="G14" i="14"/>
  <c r="B15" i="14"/>
  <c r="C15" i="14"/>
  <c r="D15" i="14"/>
  <c r="E15" i="14"/>
  <c r="F15" i="14"/>
  <c r="G15" i="14"/>
  <c r="B16" i="14"/>
  <c r="C16" i="14"/>
  <c r="D16" i="14"/>
  <c r="E16" i="14"/>
  <c r="F16" i="14"/>
  <c r="G16" i="14"/>
  <c r="B17" i="14"/>
  <c r="C17" i="14"/>
  <c r="D17" i="14"/>
  <c r="E17" i="14"/>
  <c r="F17" i="14"/>
  <c r="G17" i="14"/>
  <c r="B18" i="14"/>
  <c r="C18" i="14"/>
  <c r="D18" i="14"/>
  <c r="E18" i="14"/>
  <c r="F18" i="14"/>
  <c r="G18" i="14"/>
  <c r="B19" i="14"/>
  <c r="C19" i="14"/>
  <c r="D19" i="14"/>
  <c r="E19" i="14"/>
  <c r="F19" i="14"/>
  <c r="G19" i="14"/>
  <c r="B20" i="14"/>
  <c r="C20" i="14"/>
  <c r="D20" i="14"/>
  <c r="E20" i="14"/>
  <c r="F20" i="14"/>
  <c r="G20" i="14"/>
  <c r="B21" i="14"/>
  <c r="C21" i="14"/>
  <c r="D21" i="14"/>
  <c r="E21" i="14"/>
  <c r="F21" i="14"/>
  <c r="G21" i="14"/>
  <c r="B22" i="14"/>
  <c r="C22" i="14"/>
  <c r="D22" i="14"/>
  <c r="E22" i="14"/>
  <c r="F22" i="14"/>
  <c r="G22" i="14"/>
  <c r="B23" i="14"/>
  <c r="C23" i="14"/>
  <c r="D23" i="14"/>
  <c r="E23" i="14"/>
  <c r="F23" i="14"/>
  <c r="G23" i="14"/>
  <c r="B24" i="14"/>
  <c r="C24" i="14"/>
  <c r="D24" i="14"/>
  <c r="E24" i="14"/>
  <c r="F24" i="14"/>
  <c r="G24" i="14"/>
  <c r="B25" i="14"/>
  <c r="C25" i="14"/>
  <c r="D25" i="14"/>
  <c r="E25" i="14"/>
  <c r="F25" i="14"/>
  <c r="G25" i="14"/>
  <c r="B26" i="14"/>
  <c r="C26" i="14"/>
  <c r="D26" i="14"/>
  <c r="E26" i="14"/>
  <c r="F26" i="14"/>
  <c r="G26" i="14"/>
  <c r="B27" i="14"/>
  <c r="C27" i="14"/>
  <c r="D27" i="14"/>
  <c r="E27" i="14"/>
  <c r="F27" i="14"/>
  <c r="G27" i="14"/>
  <c r="B28" i="14"/>
  <c r="C28" i="14"/>
  <c r="D28" i="14"/>
  <c r="E28" i="14"/>
  <c r="F28" i="14"/>
  <c r="G28" i="14"/>
  <c r="B29" i="14"/>
  <c r="C29" i="14"/>
  <c r="D29" i="14"/>
  <c r="E29" i="14"/>
  <c r="F29" i="14"/>
  <c r="G29" i="14"/>
  <c r="B30" i="14"/>
  <c r="C30" i="14"/>
  <c r="D30" i="14"/>
  <c r="E30" i="14"/>
  <c r="F30" i="14"/>
  <c r="G30" i="14"/>
  <c r="B31" i="14"/>
  <c r="C31" i="14"/>
  <c r="D31" i="14"/>
  <c r="E31" i="14"/>
  <c r="F31" i="14"/>
  <c r="G31" i="14"/>
  <c r="B32" i="14"/>
  <c r="C32" i="14"/>
  <c r="D32" i="14"/>
  <c r="E32" i="14"/>
  <c r="F32" i="14"/>
  <c r="G32" i="14"/>
  <c r="B33" i="14"/>
  <c r="C33" i="14"/>
  <c r="D33" i="14"/>
  <c r="E33" i="14"/>
  <c r="F33" i="14"/>
  <c r="G33" i="14"/>
  <c r="B34" i="14"/>
  <c r="C34" i="14"/>
  <c r="D34" i="14"/>
  <c r="E34" i="14"/>
  <c r="F34" i="14"/>
  <c r="G34" i="14"/>
  <c r="B35" i="14"/>
  <c r="C35" i="14"/>
  <c r="D35" i="14"/>
  <c r="E35" i="14"/>
  <c r="F35" i="14"/>
  <c r="G35" i="14"/>
  <c r="B36" i="14"/>
  <c r="C36" i="14"/>
  <c r="D36" i="14"/>
  <c r="E36" i="14"/>
  <c r="F36" i="14"/>
  <c r="G36" i="14"/>
  <c r="B37" i="14"/>
  <c r="C37" i="14"/>
  <c r="D37" i="14"/>
  <c r="E37" i="14"/>
  <c r="F37" i="14"/>
  <c r="G37" i="14"/>
  <c r="B38" i="14"/>
  <c r="C38" i="14"/>
  <c r="D38" i="14"/>
  <c r="E38" i="14"/>
  <c r="F38" i="14"/>
  <c r="G38" i="14"/>
  <c r="B39" i="14"/>
  <c r="C39" i="14"/>
  <c r="D39" i="14"/>
  <c r="E39" i="14"/>
  <c r="F39" i="14"/>
  <c r="G39" i="14"/>
  <c r="B40" i="14"/>
  <c r="C40" i="14"/>
  <c r="D40" i="14"/>
  <c r="E40" i="14"/>
  <c r="F40" i="14"/>
  <c r="G40" i="14"/>
  <c r="B41" i="14"/>
  <c r="C41" i="14"/>
  <c r="D41" i="14"/>
  <c r="E41" i="14"/>
  <c r="F41" i="14"/>
  <c r="G41" i="14"/>
  <c r="B42" i="14"/>
  <c r="C42" i="14"/>
  <c r="D42" i="14"/>
  <c r="E42" i="14"/>
  <c r="F42" i="14"/>
  <c r="G42" i="14"/>
  <c r="B43" i="14"/>
  <c r="C43" i="14"/>
  <c r="D43" i="14"/>
  <c r="E43" i="14"/>
  <c r="F43" i="14"/>
  <c r="G43" i="14"/>
  <c r="B44" i="14"/>
  <c r="C44" i="14"/>
  <c r="D44" i="14"/>
  <c r="E44" i="14"/>
  <c r="F44" i="14"/>
  <c r="G44" i="14"/>
  <c r="B45" i="14"/>
  <c r="C45" i="14"/>
  <c r="D45" i="14"/>
  <c r="E45" i="14"/>
  <c r="F45" i="14"/>
  <c r="G45" i="14"/>
  <c r="B46" i="14"/>
  <c r="C46" i="14"/>
  <c r="D46" i="14"/>
  <c r="E46" i="14"/>
  <c r="F46" i="14"/>
  <c r="G46" i="14"/>
  <c r="B47" i="14"/>
  <c r="C47" i="14"/>
  <c r="D47" i="14"/>
  <c r="E47" i="14"/>
  <c r="F47" i="14"/>
  <c r="G47" i="14"/>
  <c r="B48" i="14"/>
  <c r="C48" i="14"/>
  <c r="D48" i="14"/>
  <c r="E48" i="14"/>
  <c r="F48" i="14"/>
  <c r="G48" i="14"/>
  <c r="B49" i="14"/>
  <c r="C49" i="14"/>
  <c r="D49" i="14"/>
  <c r="E49" i="14"/>
  <c r="F49" i="14"/>
  <c r="G49" i="14"/>
  <c r="B50" i="14"/>
  <c r="C50" i="14"/>
  <c r="D50" i="14"/>
  <c r="E50" i="14"/>
  <c r="F50" i="14"/>
  <c r="G50" i="14"/>
  <c r="B51" i="14"/>
  <c r="C51" i="14"/>
  <c r="D51" i="14"/>
  <c r="E51" i="14"/>
  <c r="F51" i="14"/>
  <c r="G51" i="14"/>
  <c r="B52" i="14"/>
  <c r="C52" i="14"/>
  <c r="D52" i="14"/>
  <c r="E52" i="14"/>
  <c r="F52" i="14"/>
  <c r="G52" i="14"/>
  <c r="B53" i="14"/>
  <c r="C53" i="14"/>
  <c r="D53" i="14"/>
  <c r="E53" i="14"/>
  <c r="F53" i="14"/>
  <c r="G53" i="14"/>
  <c r="B54" i="14"/>
  <c r="C54" i="14"/>
  <c r="D54" i="14"/>
  <c r="E54" i="14"/>
  <c r="F54" i="14"/>
  <c r="G54" i="14"/>
  <c r="B55" i="14"/>
  <c r="C55" i="14"/>
  <c r="D55" i="14"/>
  <c r="E55" i="14"/>
  <c r="F55" i="14"/>
  <c r="G55" i="14"/>
  <c r="B56" i="14"/>
  <c r="C56" i="14"/>
  <c r="D56" i="14"/>
  <c r="E56" i="14"/>
  <c r="F56" i="14"/>
  <c r="G56" i="14"/>
  <c r="B57" i="14"/>
  <c r="C57" i="14"/>
  <c r="D57" i="14"/>
  <c r="E57" i="14"/>
  <c r="F57" i="14"/>
  <c r="G57" i="14"/>
  <c r="B58" i="14"/>
  <c r="C58" i="14"/>
  <c r="D58" i="14"/>
  <c r="E58" i="14"/>
  <c r="F58" i="14"/>
  <c r="G58" i="14"/>
  <c r="B59" i="14"/>
  <c r="C59" i="14"/>
  <c r="D59" i="14"/>
  <c r="E59" i="14"/>
  <c r="F59" i="14"/>
  <c r="G59" i="14"/>
  <c r="B60" i="14"/>
  <c r="C60" i="14"/>
  <c r="D60" i="14"/>
  <c r="E60" i="14"/>
  <c r="F60" i="14"/>
  <c r="G60" i="14"/>
  <c r="B61" i="14"/>
  <c r="C61" i="14"/>
  <c r="D61" i="14"/>
  <c r="E61" i="14"/>
  <c r="F61" i="14"/>
  <c r="G61" i="14"/>
  <c r="B62" i="14"/>
  <c r="C62" i="14"/>
  <c r="D62" i="14"/>
  <c r="E62" i="14"/>
  <c r="F62" i="14"/>
  <c r="G62" i="14"/>
  <c r="B63" i="14"/>
  <c r="C63" i="14"/>
  <c r="D63" i="14"/>
  <c r="E63" i="14"/>
  <c r="F63" i="14"/>
  <c r="G63" i="14"/>
  <c r="B64" i="14"/>
  <c r="C64" i="14"/>
  <c r="D64" i="14"/>
  <c r="E64" i="14"/>
  <c r="F64" i="14"/>
  <c r="G64" i="14"/>
  <c r="B65" i="14"/>
  <c r="C65" i="14"/>
  <c r="D65" i="14"/>
  <c r="E65" i="14"/>
  <c r="F65" i="14"/>
  <c r="G65" i="14"/>
  <c r="B66" i="14"/>
  <c r="C66" i="14"/>
  <c r="D66" i="14"/>
  <c r="E66" i="14"/>
  <c r="F66" i="14"/>
  <c r="G66" i="14"/>
  <c r="B67" i="14"/>
  <c r="C67" i="14"/>
  <c r="D67" i="14"/>
  <c r="E67" i="14"/>
  <c r="F67" i="14"/>
  <c r="G67" i="14"/>
  <c r="B68" i="14"/>
  <c r="C68" i="14"/>
  <c r="D68" i="14"/>
  <c r="E68" i="14"/>
  <c r="F68" i="14"/>
  <c r="G68" i="14"/>
  <c r="B69" i="14"/>
  <c r="C69" i="14"/>
  <c r="D69" i="14"/>
  <c r="E69" i="14"/>
  <c r="F69" i="14"/>
  <c r="G69" i="14"/>
  <c r="B70" i="14"/>
  <c r="C70" i="14"/>
  <c r="D70" i="14"/>
  <c r="E70" i="14"/>
  <c r="F70" i="14"/>
  <c r="G70" i="14"/>
  <c r="B71" i="14"/>
  <c r="C71" i="14"/>
  <c r="D71" i="14"/>
  <c r="E71" i="14"/>
  <c r="F71" i="14"/>
  <c r="G71" i="14"/>
  <c r="B73" i="14"/>
  <c r="C73" i="14"/>
  <c r="D73" i="14"/>
  <c r="E73" i="14"/>
  <c r="F73" i="14"/>
  <c r="G73" i="14"/>
  <c r="B80" i="14"/>
  <c r="C80" i="14"/>
  <c r="D80" i="14"/>
  <c r="E80" i="14"/>
  <c r="F80" i="14"/>
  <c r="G80" i="14"/>
  <c r="B74" i="14"/>
  <c r="C74" i="14"/>
  <c r="D74" i="14"/>
  <c r="E74" i="14"/>
  <c r="F74" i="14"/>
  <c r="G74" i="14"/>
  <c r="B75" i="14"/>
  <c r="C75" i="14"/>
  <c r="D75" i="14"/>
  <c r="E75" i="14"/>
  <c r="F75" i="14"/>
  <c r="G75" i="14"/>
  <c r="B76" i="14"/>
  <c r="C76" i="14"/>
  <c r="D76" i="14"/>
  <c r="E76" i="14"/>
  <c r="F76" i="14"/>
  <c r="G76" i="14"/>
  <c r="B77" i="14"/>
  <c r="C77" i="14"/>
  <c r="D77" i="14"/>
  <c r="E77" i="14"/>
  <c r="F77" i="14"/>
  <c r="G77" i="14"/>
  <c r="B78" i="14"/>
  <c r="C78" i="14"/>
  <c r="D78" i="14"/>
  <c r="E78" i="14"/>
  <c r="F78" i="14"/>
  <c r="G78" i="14"/>
  <c r="B79" i="14"/>
  <c r="C79" i="14"/>
  <c r="D79" i="14"/>
  <c r="E79" i="14"/>
  <c r="F79" i="14"/>
  <c r="G79" i="14"/>
  <c r="B81" i="14"/>
  <c r="C81" i="14"/>
  <c r="D81" i="14"/>
  <c r="E81" i="14"/>
  <c r="F81" i="14"/>
  <c r="G81" i="14"/>
  <c r="B82" i="14"/>
  <c r="C82" i="14"/>
  <c r="D82" i="14"/>
  <c r="E82" i="14"/>
  <c r="F82" i="14"/>
  <c r="G82" i="14"/>
  <c r="B83" i="14"/>
  <c r="C83" i="14"/>
  <c r="D83" i="14"/>
  <c r="E83" i="14"/>
  <c r="F83" i="14"/>
  <c r="G83" i="14"/>
  <c r="B84" i="14"/>
  <c r="C84" i="14"/>
  <c r="D84" i="14"/>
  <c r="E84" i="14"/>
  <c r="F84" i="14"/>
  <c r="G84" i="14"/>
  <c r="B85" i="14"/>
  <c r="C85" i="14"/>
  <c r="D85" i="14"/>
  <c r="E85" i="14"/>
  <c r="F85" i="14"/>
  <c r="G85" i="14"/>
  <c r="B86" i="14"/>
  <c r="C86" i="14"/>
  <c r="D86" i="14"/>
  <c r="E86" i="14"/>
  <c r="F86" i="14"/>
  <c r="G86" i="14"/>
  <c r="B90" i="14"/>
  <c r="C90" i="14"/>
  <c r="D90" i="14"/>
  <c r="E90" i="14"/>
  <c r="F90" i="14"/>
  <c r="G90" i="14"/>
  <c r="B91" i="14"/>
  <c r="C91" i="14"/>
  <c r="D91" i="14"/>
  <c r="E91" i="14"/>
  <c r="F91" i="14"/>
  <c r="G91" i="14"/>
  <c r="B92" i="14"/>
  <c r="C92" i="14"/>
  <c r="D92" i="14"/>
  <c r="E92" i="14"/>
  <c r="F92" i="14"/>
  <c r="G92" i="14"/>
  <c r="B93" i="14"/>
  <c r="C93" i="14"/>
  <c r="D93" i="14"/>
  <c r="E93" i="14"/>
  <c r="F93" i="14"/>
  <c r="G93" i="14"/>
  <c r="B94" i="14"/>
  <c r="C94" i="14"/>
  <c r="D94" i="14"/>
  <c r="E94" i="14"/>
  <c r="F94" i="14"/>
  <c r="G94" i="14"/>
  <c r="B95" i="14"/>
  <c r="C95" i="14"/>
  <c r="D95" i="14"/>
  <c r="E95" i="14"/>
  <c r="F95" i="14"/>
  <c r="G95" i="14"/>
  <c r="B96" i="14"/>
  <c r="C96" i="14"/>
  <c r="D96" i="14"/>
  <c r="E96" i="14"/>
  <c r="F96" i="14"/>
  <c r="G96" i="14"/>
  <c r="B102" i="14"/>
  <c r="C102" i="14"/>
  <c r="D102" i="14"/>
  <c r="E102" i="14"/>
  <c r="F102" i="14"/>
  <c r="G102" i="14"/>
  <c r="B103" i="14"/>
  <c r="C103" i="14"/>
  <c r="D103" i="14"/>
  <c r="E103" i="14"/>
  <c r="F103" i="14"/>
  <c r="G103" i="14"/>
  <c r="B104" i="14"/>
  <c r="C104" i="14"/>
  <c r="D104" i="14"/>
  <c r="E104" i="14"/>
  <c r="F104" i="14"/>
  <c r="G104" i="14"/>
  <c r="B105" i="14"/>
  <c r="C105" i="14"/>
  <c r="D105" i="14"/>
  <c r="E105" i="14"/>
  <c r="F105" i="14"/>
  <c r="G105" i="14"/>
  <c r="B106" i="14"/>
  <c r="C106" i="14"/>
  <c r="D106" i="14"/>
  <c r="E106" i="14"/>
  <c r="F106" i="14"/>
  <c r="G106" i="14"/>
  <c r="B107" i="14"/>
  <c r="C107" i="14"/>
  <c r="D107" i="14"/>
  <c r="E107" i="14"/>
  <c r="F107" i="14"/>
  <c r="G107" i="14"/>
  <c r="B108" i="14"/>
  <c r="C108" i="14"/>
  <c r="D108" i="14"/>
  <c r="E108" i="14"/>
  <c r="F108" i="14"/>
  <c r="G108" i="14"/>
  <c r="B109" i="14"/>
  <c r="C109" i="14"/>
  <c r="D109" i="14"/>
  <c r="E109" i="14"/>
  <c r="F109" i="14"/>
  <c r="G109" i="14"/>
  <c r="B110" i="14"/>
  <c r="C110" i="14"/>
  <c r="D110" i="14"/>
  <c r="E110" i="14"/>
  <c r="F110" i="14"/>
  <c r="G110" i="14"/>
  <c r="B111" i="14"/>
  <c r="C111" i="14"/>
  <c r="D111" i="14"/>
  <c r="E111" i="14"/>
  <c r="F111" i="14"/>
  <c r="G111" i="14"/>
  <c r="B113" i="14"/>
  <c r="C113" i="14"/>
  <c r="D113" i="14"/>
  <c r="E113" i="14"/>
  <c r="F113" i="14"/>
  <c r="G113" i="14"/>
  <c r="B115" i="14"/>
  <c r="C115" i="14"/>
  <c r="D115" i="14"/>
  <c r="E115" i="14"/>
  <c r="F115" i="14"/>
  <c r="G115" i="14"/>
  <c r="B116" i="14"/>
  <c r="C116" i="14"/>
  <c r="D116" i="14"/>
  <c r="E116" i="14"/>
  <c r="F116" i="14"/>
  <c r="G116" i="14"/>
  <c r="B117" i="14"/>
  <c r="C117" i="14"/>
  <c r="D117" i="14"/>
  <c r="E117" i="14"/>
  <c r="F117" i="14"/>
  <c r="G117" i="14"/>
  <c r="B118" i="14"/>
  <c r="C118" i="14"/>
  <c r="D118" i="14"/>
  <c r="E118" i="14"/>
  <c r="F118" i="14"/>
  <c r="G118" i="14"/>
  <c r="B119" i="14"/>
  <c r="C119" i="14"/>
  <c r="D119" i="14"/>
  <c r="E119" i="14"/>
  <c r="F119" i="14"/>
  <c r="G119" i="14"/>
  <c r="B120" i="14"/>
  <c r="C120" i="14"/>
  <c r="D120" i="14"/>
  <c r="E120" i="14"/>
  <c r="F120" i="14"/>
  <c r="G120" i="14"/>
  <c r="B121" i="14"/>
  <c r="C121" i="14"/>
  <c r="D121" i="14"/>
  <c r="E121" i="14"/>
  <c r="F121" i="14"/>
  <c r="G121" i="14"/>
  <c r="B122" i="14"/>
  <c r="C122" i="14"/>
  <c r="D122" i="14"/>
  <c r="E122" i="14"/>
  <c r="F122" i="14"/>
  <c r="G122" i="14"/>
  <c r="B123" i="14"/>
  <c r="C123" i="14"/>
  <c r="D123" i="14"/>
  <c r="E123" i="14"/>
  <c r="F123" i="14"/>
  <c r="G123" i="14"/>
  <c r="B124" i="14"/>
  <c r="C124" i="14"/>
  <c r="D124" i="14"/>
  <c r="E124" i="14"/>
  <c r="F124" i="14"/>
  <c r="G124" i="14"/>
  <c r="B128" i="14"/>
  <c r="C128" i="14"/>
  <c r="D128" i="14"/>
  <c r="E128" i="14"/>
  <c r="F128" i="14"/>
  <c r="G128" i="14"/>
  <c r="B129" i="14"/>
  <c r="C129" i="14"/>
  <c r="D129" i="14"/>
  <c r="E129" i="14"/>
  <c r="F129" i="14"/>
  <c r="G129" i="14"/>
  <c r="B130" i="14"/>
  <c r="C130" i="14"/>
  <c r="D130" i="14"/>
  <c r="E130" i="14"/>
  <c r="F130" i="14"/>
  <c r="G130" i="14"/>
  <c r="B131" i="14"/>
  <c r="C131" i="14"/>
  <c r="D131" i="14"/>
  <c r="E131" i="14"/>
  <c r="F131" i="14"/>
  <c r="G131" i="14"/>
  <c r="B132" i="14"/>
  <c r="C132" i="14"/>
  <c r="D132" i="14"/>
  <c r="E132" i="14"/>
  <c r="F132" i="14"/>
  <c r="G132" i="14"/>
  <c r="B133" i="14"/>
  <c r="C133" i="14"/>
  <c r="D133" i="14"/>
  <c r="E133" i="14"/>
  <c r="F133" i="14"/>
  <c r="G133" i="14"/>
  <c r="B134" i="14"/>
  <c r="C134" i="14"/>
  <c r="D134" i="14"/>
  <c r="E134" i="14"/>
  <c r="F134" i="14"/>
  <c r="G134" i="14"/>
  <c r="A153" i="13"/>
  <c r="B3" i="13"/>
  <c r="C3" i="13"/>
  <c r="D3" i="13"/>
  <c r="E3" i="13"/>
  <c r="F3" i="13"/>
  <c r="G3" i="13"/>
  <c r="B4" i="13"/>
  <c r="C4" i="13"/>
  <c r="D4" i="13"/>
  <c r="E4" i="13"/>
  <c r="F4" i="13"/>
  <c r="G4" i="13"/>
  <c r="B5" i="13"/>
  <c r="C5" i="13"/>
  <c r="D5" i="13"/>
  <c r="E5" i="13"/>
  <c r="F5" i="13"/>
  <c r="G5" i="13"/>
  <c r="B6" i="13"/>
  <c r="C6" i="13"/>
  <c r="D6" i="13"/>
  <c r="E6" i="13"/>
  <c r="F6" i="13"/>
  <c r="G6" i="13"/>
  <c r="B7" i="13"/>
  <c r="C7" i="13"/>
  <c r="D7" i="13"/>
  <c r="E7" i="13"/>
  <c r="F7" i="13"/>
  <c r="G7" i="13"/>
  <c r="B8" i="13"/>
  <c r="C8" i="13"/>
  <c r="D8" i="13"/>
  <c r="E8" i="13"/>
  <c r="F8" i="13"/>
  <c r="G8" i="13"/>
  <c r="B9" i="13"/>
  <c r="C9" i="13"/>
  <c r="D9" i="13"/>
  <c r="E9" i="13"/>
  <c r="F9" i="13"/>
  <c r="G9" i="13"/>
  <c r="B10" i="13"/>
  <c r="C10" i="13"/>
  <c r="D10" i="13"/>
  <c r="E10" i="13"/>
  <c r="F10" i="13"/>
  <c r="G10" i="13"/>
  <c r="B11" i="13"/>
  <c r="C11" i="13"/>
  <c r="D11" i="13"/>
  <c r="E11" i="13"/>
  <c r="F11" i="13"/>
  <c r="G11" i="13"/>
  <c r="B12" i="13"/>
  <c r="C12" i="13"/>
  <c r="D12" i="13"/>
  <c r="E12" i="13"/>
  <c r="F12" i="13"/>
  <c r="G12" i="13"/>
  <c r="B13" i="13"/>
  <c r="C13" i="13"/>
  <c r="D13" i="13"/>
  <c r="E13" i="13"/>
  <c r="F13" i="13"/>
  <c r="G13" i="13"/>
  <c r="B14" i="13"/>
  <c r="C14" i="13"/>
  <c r="D14" i="13"/>
  <c r="E14" i="13"/>
  <c r="F14" i="13"/>
  <c r="G14" i="13"/>
  <c r="B15" i="13"/>
  <c r="C15" i="13"/>
  <c r="D15" i="13"/>
  <c r="E15" i="13"/>
  <c r="F15" i="13"/>
  <c r="G15" i="13"/>
  <c r="B16" i="13"/>
  <c r="C16" i="13"/>
  <c r="D16" i="13"/>
  <c r="E16" i="13"/>
  <c r="F16" i="13"/>
  <c r="G16" i="13"/>
  <c r="B17" i="13"/>
  <c r="C17" i="13"/>
  <c r="D17" i="13"/>
  <c r="E17" i="13"/>
  <c r="F17" i="13"/>
  <c r="G17" i="13"/>
  <c r="B18" i="13"/>
  <c r="C18" i="13"/>
  <c r="D18" i="13"/>
  <c r="E18" i="13"/>
  <c r="F18" i="13"/>
  <c r="G18" i="13"/>
  <c r="B19" i="13"/>
  <c r="C19" i="13"/>
  <c r="D19" i="13"/>
  <c r="E19" i="13"/>
  <c r="F19" i="13"/>
  <c r="G19" i="13"/>
  <c r="B20" i="13"/>
  <c r="C20" i="13"/>
  <c r="D20" i="13"/>
  <c r="E20" i="13"/>
  <c r="F20" i="13"/>
  <c r="G20" i="13"/>
  <c r="B21" i="13"/>
  <c r="C21" i="13"/>
  <c r="D21" i="13"/>
  <c r="E21" i="13"/>
  <c r="F21" i="13"/>
  <c r="G21" i="13"/>
  <c r="B22" i="13"/>
  <c r="C22" i="13"/>
  <c r="D22" i="13"/>
  <c r="E22" i="13"/>
  <c r="F22" i="13"/>
  <c r="G22" i="13"/>
  <c r="B23" i="13"/>
  <c r="C23" i="13"/>
  <c r="D23" i="13"/>
  <c r="E23" i="13"/>
  <c r="F23" i="13"/>
  <c r="G23" i="13"/>
  <c r="B24" i="13"/>
  <c r="C24" i="13"/>
  <c r="D24" i="13"/>
  <c r="E24" i="13"/>
  <c r="F24" i="13"/>
  <c r="G24" i="13"/>
  <c r="B25" i="13"/>
  <c r="C25" i="13"/>
  <c r="D25" i="13"/>
  <c r="E25" i="13"/>
  <c r="F25" i="13"/>
  <c r="G25" i="13"/>
  <c r="B26" i="13"/>
  <c r="C26" i="13"/>
  <c r="D26" i="13"/>
  <c r="E26" i="13"/>
  <c r="F26" i="13"/>
  <c r="G26" i="13"/>
  <c r="B27" i="13"/>
  <c r="C27" i="13"/>
  <c r="D27" i="13"/>
  <c r="E27" i="13"/>
  <c r="F27" i="13"/>
  <c r="G27" i="13"/>
  <c r="B28" i="13"/>
  <c r="C28" i="13"/>
  <c r="D28" i="13"/>
  <c r="E28" i="13"/>
  <c r="F28" i="13"/>
  <c r="G28" i="13"/>
  <c r="B29" i="13"/>
  <c r="C29" i="13"/>
  <c r="D29" i="13"/>
  <c r="E29" i="13"/>
  <c r="F29" i="13"/>
  <c r="G29" i="13"/>
  <c r="B30" i="13"/>
  <c r="C30" i="13"/>
  <c r="D30" i="13"/>
  <c r="E30" i="13"/>
  <c r="F30" i="13"/>
  <c r="G30" i="13"/>
  <c r="B31" i="13"/>
  <c r="C31" i="13"/>
  <c r="D31" i="13"/>
  <c r="E31" i="13"/>
  <c r="F31" i="13"/>
  <c r="G31" i="13"/>
  <c r="B32" i="13"/>
  <c r="C32" i="13"/>
  <c r="D32" i="13"/>
  <c r="E32" i="13"/>
  <c r="F32" i="13"/>
  <c r="G32" i="13"/>
  <c r="B33" i="13"/>
  <c r="C33" i="13"/>
  <c r="D33" i="13"/>
  <c r="E33" i="13"/>
  <c r="F33" i="13"/>
  <c r="G33" i="13"/>
  <c r="B34" i="13"/>
  <c r="C34" i="13"/>
  <c r="D34" i="13"/>
  <c r="E34" i="13"/>
  <c r="F34" i="13"/>
  <c r="G34" i="13"/>
  <c r="B35" i="13"/>
  <c r="C35" i="13"/>
  <c r="D35" i="13"/>
  <c r="E35" i="13"/>
  <c r="F35" i="13"/>
  <c r="G35" i="13"/>
  <c r="B36" i="13"/>
  <c r="C36" i="13"/>
  <c r="D36" i="13"/>
  <c r="E36" i="13"/>
  <c r="F36" i="13"/>
  <c r="G36" i="13"/>
  <c r="B37" i="13"/>
  <c r="C37" i="13"/>
  <c r="D37" i="13"/>
  <c r="E37" i="13"/>
  <c r="F37" i="13"/>
  <c r="G37" i="13"/>
  <c r="B38" i="13"/>
  <c r="C38" i="13"/>
  <c r="D38" i="13"/>
  <c r="E38" i="13"/>
  <c r="F38" i="13"/>
  <c r="G38" i="13"/>
  <c r="B39" i="13"/>
  <c r="C39" i="13"/>
  <c r="D39" i="13"/>
  <c r="E39" i="13"/>
  <c r="F39" i="13"/>
  <c r="G39" i="13"/>
  <c r="B40" i="13"/>
  <c r="C40" i="13"/>
  <c r="D40" i="13"/>
  <c r="E40" i="13"/>
  <c r="F40" i="13"/>
  <c r="G40" i="13"/>
  <c r="B41" i="13"/>
  <c r="C41" i="13"/>
  <c r="D41" i="13"/>
  <c r="E41" i="13"/>
  <c r="F41" i="13"/>
  <c r="G41" i="13"/>
  <c r="B43" i="13"/>
  <c r="C43" i="13"/>
  <c r="D43" i="13"/>
  <c r="E43" i="13"/>
  <c r="F43" i="13"/>
  <c r="G43" i="13"/>
  <c r="B44" i="13"/>
  <c r="C44" i="13"/>
  <c r="D44" i="13"/>
  <c r="E44" i="13"/>
  <c r="F44" i="13"/>
  <c r="G44" i="13"/>
  <c r="B45" i="13"/>
  <c r="C45" i="13"/>
  <c r="D45" i="13"/>
  <c r="E45" i="13"/>
  <c r="F45" i="13"/>
  <c r="G45" i="13"/>
  <c r="B46" i="13"/>
  <c r="C46" i="13"/>
  <c r="D46" i="13"/>
  <c r="E46" i="13"/>
  <c r="F46" i="13"/>
  <c r="G46" i="13"/>
  <c r="B47" i="13"/>
  <c r="C47" i="13"/>
  <c r="D47" i="13"/>
  <c r="E47" i="13"/>
  <c r="F47" i="13"/>
  <c r="G47" i="13"/>
  <c r="B48" i="13"/>
  <c r="C48" i="13"/>
  <c r="D48" i="13"/>
  <c r="E48" i="13"/>
  <c r="F48" i="13"/>
  <c r="G48" i="13"/>
  <c r="B50" i="13"/>
  <c r="C50" i="13"/>
  <c r="D50" i="13"/>
  <c r="E50" i="13"/>
  <c r="F50" i="13"/>
  <c r="G50" i="13"/>
  <c r="B51" i="13"/>
  <c r="C51" i="13"/>
  <c r="D51" i="13"/>
  <c r="E51" i="13"/>
  <c r="F51" i="13"/>
  <c r="G51" i="13"/>
  <c r="B49" i="13"/>
  <c r="C49" i="13"/>
  <c r="D49" i="13"/>
  <c r="E49" i="13"/>
  <c r="F49" i="13"/>
  <c r="G49" i="13"/>
  <c r="B62" i="13"/>
  <c r="C62" i="13"/>
  <c r="D62" i="13"/>
  <c r="E62" i="13"/>
  <c r="F62" i="13"/>
  <c r="G62" i="13"/>
  <c r="B63" i="13"/>
  <c r="C63" i="13"/>
  <c r="D63" i="13"/>
  <c r="E63" i="13"/>
  <c r="F63" i="13"/>
  <c r="G63" i="13"/>
  <c r="B64" i="13"/>
  <c r="C64" i="13"/>
  <c r="D64" i="13"/>
  <c r="E64" i="13"/>
  <c r="F64" i="13"/>
  <c r="G64" i="13"/>
  <c r="B65" i="13"/>
  <c r="C65" i="13"/>
  <c r="D65" i="13"/>
  <c r="E65" i="13"/>
  <c r="F65" i="13"/>
  <c r="G65" i="13"/>
  <c r="B66" i="13"/>
  <c r="C66" i="13"/>
  <c r="D66" i="13"/>
  <c r="E66" i="13"/>
  <c r="F66" i="13"/>
  <c r="G66" i="13"/>
  <c r="B67" i="13"/>
  <c r="C67" i="13"/>
  <c r="D67" i="13"/>
  <c r="E67" i="13"/>
  <c r="F67" i="13"/>
  <c r="G67" i="13"/>
  <c r="B68" i="13"/>
  <c r="C68" i="13"/>
  <c r="D68" i="13"/>
  <c r="E68" i="13"/>
  <c r="F68" i="13"/>
  <c r="G68" i="13"/>
  <c r="B69" i="13"/>
  <c r="C69" i="13"/>
  <c r="D69" i="13"/>
  <c r="E69" i="13"/>
  <c r="F69" i="13"/>
  <c r="G69" i="13"/>
  <c r="B70" i="13"/>
  <c r="C70" i="13"/>
  <c r="D70" i="13"/>
  <c r="E70" i="13"/>
  <c r="F70" i="13"/>
  <c r="G70" i="13"/>
  <c r="B71" i="13"/>
  <c r="C71" i="13"/>
  <c r="D71" i="13"/>
  <c r="E71" i="13"/>
  <c r="F71" i="13"/>
  <c r="G71" i="13"/>
  <c r="B72" i="13"/>
  <c r="C72" i="13"/>
  <c r="D72" i="13"/>
  <c r="E72" i="13"/>
  <c r="F72" i="13"/>
  <c r="G72" i="13"/>
  <c r="B73" i="13"/>
  <c r="C73" i="13"/>
  <c r="D73" i="13"/>
  <c r="E73" i="13"/>
  <c r="F73" i="13"/>
  <c r="G73" i="13"/>
  <c r="B74" i="13"/>
  <c r="C74" i="13"/>
  <c r="D74" i="13"/>
  <c r="E74" i="13"/>
  <c r="F74" i="13"/>
  <c r="G74" i="13"/>
  <c r="B75" i="13"/>
  <c r="C75" i="13"/>
  <c r="D75" i="13"/>
  <c r="E75" i="13"/>
  <c r="F75" i="13"/>
  <c r="G75" i="13"/>
  <c r="B76" i="13"/>
  <c r="C76" i="13"/>
  <c r="D76" i="13"/>
  <c r="E76" i="13"/>
  <c r="F76" i="13"/>
  <c r="G76" i="13"/>
  <c r="B77" i="13"/>
  <c r="C77" i="13"/>
  <c r="D77" i="13"/>
  <c r="E77" i="13"/>
  <c r="F77" i="13"/>
  <c r="G77" i="13"/>
  <c r="B78" i="13"/>
  <c r="C78" i="13"/>
  <c r="D78" i="13"/>
  <c r="E78" i="13"/>
  <c r="F78" i="13"/>
  <c r="G78" i="13"/>
  <c r="B79" i="13"/>
  <c r="C79" i="13"/>
  <c r="D79" i="13"/>
  <c r="E79" i="13"/>
  <c r="F79" i="13"/>
  <c r="G79" i="13"/>
  <c r="B80" i="13"/>
  <c r="C80" i="13"/>
  <c r="D80" i="13"/>
  <c r="E80" i="13"/>
  <c r="F80" i="13"/>
  <c r="G80" i="13"/>
  <c r="B81" i="13"/>
  <c r="C81" i="13"/>
  <c r="D81" i="13"/>
  <c r="E81" i="13"/>
  <c r="F81" i="13"/>
  <c r="G81" i="13"/>
  <c r="B82" i="13"/>
  <c r="C82" i="13"/>
  <c r="D82" i="13"/>
  <c r="E82" i="13"/>
  <c r="F82" i="13"/>
  <c r="G82" i="13"/>
  <c r="B84" i="13"/>
  <c r="C84" i="13"/>
  <c r="D84" i="13"/>
  <c r="E84" i="13"/>
  <c r="F84" i="13"/>
  <c r="G84" i="13"/>
  <c r="B85" i="13"/>
  <c r="C85" i="13"/>
  <c r="D85" i="13"/>
  <c r="E85" i="13"/>
  <c r="F85" i="13"/>
  <c r="G85" i="13"/>
  <c r="B86" i="13"/>
  <c r="C86" i="13"/>
  <c r="D86" i="13"/>
  <c r="E86" i="13"/>
  <c r="F86" i="13"/>
  <c r="G86" i="13"/>
  <c r="B87" i="13"/>
  <c r="C87" i="13"/>
  <c r="D87" i="13"/>
  <c r="E87" i="13"/>
  <c r="F87" i="13"/>
  <c r="G87" i="13"/>
  <c r="B88" i="13"/>
  <c r="C88" i="13"/>
  <c r="D88" i="13"/>
  <c r="E88" i="13"/>
  <c r="F88" i="13"/>
  <c r="G88" i="13"/>
  <c r="B89" i="13"/>
  <c r="C89" i="13"/>
  <c r="D89" i="13"/>
  <c r="E89" i="13"/>
  <c r="F89" i="13"/>
  <c r="G89" i="13"/>
  <c r="B90" i="13"/>
  <c r="C90" i="13"/>
  <c r="D90" i="13"/>
  <c r="E90" i="13"/>
  <c r="F90" i="13"/>
  <c r="G90" i="13"/>
  <c r="B91" i="13"/>
  <c r="C91" i="13"/>
  <c r="D91" i="13"/>
  <c r="E91" i="13"/>
  <c r="F91" i="13"/>
  <c r="G91" i="13"/>
  <c r="B92" i="13"/>
  <c r="C92" i="13"/>
  <c r="D92" i="13"/>
  <c r="E92" i="13"/>
  <c r="F92" i="13"/>
  <c r="G92" i="13"/>
  <c r="B93" i="13"/>
  <c r="C93" i="13"/>
  <c r="D93" i="13"/>
  <c r="E93" i="13"/>
  <c r="F93" i="13"/>
  <c r="G93" i="13"/>
  <c r="B94" i="13"/>
  <c r="C94" i="13"/>
  <c r="D94" i="13"/>
  <c r="E94" i="13"/>
  <c r="F94" i="13"/>
  <c r="G94" i="13"/>
  <c r="B95" i="13"/>
  <c r="C95" i="13"/>
  <c r="D95" i="13"/>
  <c r="E95" i="13"/>
  <c r="F95" i="13"/>
  <c r="G95" i="13"/>
  <c r="B96" i="13"/>
  <c r="C96" i="13"/>
  <c r="D96" i="13"/>
  <c r="E96" i="13"/>
  <c r="F96" i="13"/>
  <c r="G96" i="13"/>
  <c r="B97" i="13"/>
  <c r="C97" i="13"/>
  <c r="D97" i="13"/>
  <c r="E97" i="13"/>
  <c r="F97" i="13"/>
  <c r="G97" i="13"/>
  <c r="B98" i="13"/>
  <c r="C98" i="13"/>
  <c r="D98" i="13"/>
  <c r="E98" i="13"/>
  <c r="F98" i="13"/>
  <c r="G98" i="13"/>
  <c r="B99" i="13"/>
  <c r="C99" i="13"/>
  <c r="D99" i="13"/>
  <c r="E99" i="13"/>
  <c r="F99" i="13"/>
  <c r="G99" i="13"/>
  <c r="B100" i="13"/>
  <c r="C100" i="13"/>
  <c r="D100" i="13"/>
  <c r="E100" i="13"/>
  <c r="F100" i="13"/>
  <c r="G100" i="13"/>
  <c r="B101" i="13"/>
  <c r="C101" i="13"/>
  <c r="D101" i="13"/>
  <c r="E101" i="13"/>
  <c r="F101" i="13"/>
  <c r="G101" i="13"/>
  <c r="B102" i="13"/>
  <c r="C102" i="13"/>
  <c r="D102" i="13"/>
  <c r="E102" i="13"/>
  <c r="F102" i="13"/>
  <c r="G102" i="13"/>
  <c r="B103" i="13"/>
  <c r="C103" i="13"/>
  <c r="D103" i="13"/>
  <c r="E103" i="13"/>
  <c r="F103" i="13"/>
  <c r="G103" i="13"/>
  <c r="B104" i="13"/>
  <c r="C104" i="13"/>
  <c r="D104" i="13"/>
  <c r="E104" i="13"/>
  <c r="F104" i="13"/>
  <c r="G104" i="13"/>
  <c r="B105" i="13"/>
  <c r="C105" i="13"/>
  <c r="D105" i="13"/>
  <c r="E105" i="13"/>
  <c r="F105" i="13"/>
  <c r="G105" i="13"/>
  <c r="B106" i="13"/>
  <c r="C106" i="13"/>
  <c r="D106" i="13"/>
  <c r="E106" i="13"/>
  <c r="F106" i="13"/>
  <c r="G106" i="13"/>
  <c r="B107" i="13"/>
  <c r="C107" i="13"/>
  <c r="D107" i="13"/>
  <c r="E107" i="13"/>
  <c r="F107" i="13"/>
  <c r="G107" i="13"/>
  <c r="B108" i="13"/>
  <c r="C108" i="13"/>
  <c r="D108" i="13"/>
  <c r="E108" i="13"/>
  <c r="F108" i="13"/>
  <c r="G108" i="13"/>
  <c r="B109" i="13"/>
  <c r="C109" i="13"/>
  <c r="D109" i="13"/>
  <c r="E109" i="13"/>
  <c r="F109" i="13"/>
  <c r="G109" i="13"/>
  <c r="B110" i="13"/>
  <c r="C110" i="13"/>
  <c r="D110" i="13"/>
  <c r="E110" i="13"/>
  <c r="F110" i="13"/>
  <c r="G110" i="13"/>
  <c r="B111" i="13"/>
  <c r="C111" i="13"/>
  <c r="D111" i="13"/>
  <c r="E111" i="13"/>
  <c r="F111" i="13"/>
  <c r="G111" i="13"/>
  <c r="B112" i="13"/>
  <c r="C112" i="13"/>
  <c r="D112" i="13"/>
  <c r="E112" i="13"/>
  <c r="F112" i="13"/>
  <c r="G112" i="13"/>
  <c r="B113" i="13"/>
  <c r="C113" i="13"/>
  <c r="D113" i="13"/>
  <c r="E113" i="13"/>
  <c r="F113" i="13"/>
  <c r="G113" i="13"/>
  <c r="B114" i="13"/>
  <c r="C114" i="13"/>
  <c r="D114" i="13"/>
  <c r="E114" i="13"/>
  <c r="F114" i="13"/>
  <c r="G114" i="13"/>
  <c r="B115" i="13"/>
  <c r="C115" i="13"/>
  <c r="D115" i="13"/>
  <c r="E115" i="13"/>
  <c r="F115" i="13"/>
  <c r="G115" i="13"/>
  <c r="B116" i="13"/>
  <c r="C116" i="13"/>
  <c r="D116" i="13"/>
  <c r="E116" i="13"/>
  <c r="F116" i="13"/>
  <c r="G116" i="13"/>
  <c r="B117" i="13"/>
  <c r="C117" i="13"/>
  <c r="D117" i="13"/>
  <c r="E117" i="13"/>
  <c r="F117" i="13"/>
  <c r="G117" i="13"/>
  <c r="B118" i="13"/>
  <c r="C118" i="13"/>
  <c r="D118" i="13"/>
  <c r="E118" i="13"/>
  <c r="F118" i="13"/>
  <c r="G118" i="13"/>
  <c r="B127" i="13"/>
  <c r="C127" i="13"/>
  <c r="D127" i="13"/>
  <c r="E127" i="13"/>
  <c r="F127" i="13"/>
  <c r="G127" i="13"/>
  <c r="B128" i="13"/>
  <c r="C128" i="13"/>
  <c r="D128" i="13"/>
  <c r="E128" i="13"/>
  <c r="F128" i="13"/>
  <c r="G128" i="13"/>
  <c r="B129" i="13"/>
  <c r="C129" i="13"/>
  <c r="D129" i="13"/>
  <c r="E129" i="13"/>
  <c r="F129" i="13"/>
  <c r="G129" i="13"/>
  <c r="B130" i="13"/>
  <c r="C130" i="13"/>
  <c r="D130" i="13"/>
  <c r="E130" i="13"/>
  <c r="F130" i="13"/>
  <c r="G130" i="13"/>
  <c r="B131" i="13"/>
  <c r="C131" i="13"/>
  <c r="D131" i="13"/>
  <c r="E131" i="13"/>
  <c r="F131" i="13"/>
  <c r="G131" i="13"/>
  <c r="B132" i="13"/>
  <c r="C132" i="13"/>
  <c r="D132" i="13"/>
  <c r="E132" i="13"/>
  <c r="F132" i="13"/>
  <c r="G132" i="13"/>
  <c r="B133" i="13"/>
  <c r="C133" i="13"/>
  <c r="D133" i="13"/>
  <c r="E133" i="13"/>
  <c r="F133" i="13"/>
  <c r="G133" i="13"/>
  <c r="B134" i="13"/>
  <c r="C134" i="13"/>
  <c r="D134" i="13"/>
  <c r="E134" i="13"/>
  <c r="F134" i="13"/>
  <c r="G134" i="13"/>
  <c r="B135" i="13"/>
  <c r="C135" i="13"/>
  <c r="D135" i="13"/>
  <c r="E135" i="13"/>
  <c r="F135" i="13"/>
  <c r="G135" i="13"/>
  <c r="B136" i="13"/>
  <c r="C136" i="13"/>
  <c r="D136" i="13"/>
  <c r="E136" i="13"/>
  <c r="F136" i="13"/>
  <c r="G136" i="13"/>
  <c r="B137" i="13"/>
  <c r="C137" i="13"/>
  <c r="D137" i="13"/>
  <c r="E137" i="13"/>
  <c r="F137" i="13"/>
  <c r="G137" i="13"/>
  <c r="B142" i="13"/>
  <c r="C142" i="13"/>
  <c r="D142" i="13"/>
  <c r="E142" i="13"/>
  <c r="F142" i="13"/>
  <c r="G142" i="13"/>
  <c r="B143" i="13"/>
  <c r="C143" i="13"/>
  <c r="D143" i="13"/>
  <c r="E143" i="13"/>
  <c r="F143" i="13"/>
  <c r="G143" i="13"/>
  <c r="B144" i="13"/>
  <c r="C144" i="13"/>
  <c r="D144" i="13"/>
  <c r="E144" i="13"/>
  <c r="F144" i="13"/>
  <c r="G144" i="13"/>
  <c r="B146" i="13"/>
  <c r="C146" i="13"/>
  <c r="D146" i="13"/>
  <c r="E146" i="13"/>
  <c r="F146" i="13"/>
  <c r="G146" i="13"/>
  <c r="B147" i="13"/>
  <c r="C147" i="13"/>
  <c r="D147" i="13"/>
  <c r="E147" i="13"/>
  <c r="F147" i="13"/>
  <c r="G147" i="13"/>
  <c r="B148" i="13"/>
  <c r="C148" i="13"/>
  <c r="D148" i="13"/>
  <c r="E148" i="13"/>
  <c r="F148" i="13"/>
  <c r="G148" i="13"/>
  <c r="B149" i="13"/>
  <c r="C149" i="13"/>
  <c r="D149" i="13"/>
  <c r="E149" i="13"/>
  <c r="F149" i="13"/>
  <c r="G149" i="13"/>
  <c r="B150" i="13"/>
  <c r="C150" i="13"/>
  <c r="D150" i="13"/>
  <c r="E150" i="13"/>
  <c r="F150" i="13"/>
  <c r="G150" i="13"/>
  <c r="B151" i="13"/>
  <c r="C151" i="13"/>
  <c r="D151" i="13"/>
  <c r="E151" i="13"/>
  <c r="F151" i="13"/>
  <c r="G151" i="13"/>
  <c r="B152" i="13"/>
  <c r="C152" i="13"/>
  <c r="D152" i="13"/>
  <c r="E152" i="13"/>
  <c r="F152" i="13"/>
  <c r="G152" i="13"/>
  <c r="B153" i="13"/>
  <c r="C153" i="13"/>
  <c r="D153" i="13"/>
  <c r="E153" i="13"/>
  <c r="F153" i="13"/>
  <c r="G153" i="13"/>
  <c r="B154" i="13"/>
  <c r="C154" i="13"/>
  <c r="D154" i="13"/>
  <c r="E154" i="13"/>
  <c r="F154" i="13"/>
  <c r="G154" i="13"/>
  <c r="B155" i="13"/>
  <c r="C155" i="13"/>
  <c r="D155" i="13"/>
  <c r="E155" i="13"/>
  <c r="F155" i="13"/>
  <c r="G155" i="13"/>
  <c r="B156" i="13"/>
  <c r="C156" i="13"/>
  <c r="D156" i="13"/>
  <c r="E156" i="13"/>
  <c r="F156" i="13"/>
  <c r="G156" i="13"/>
  <c r="B157" i="13"/>
  <c r="C157" i="13"/>
  <c r="D157" i="13"/>
  <c r="E157" i="13"/>
  <c r="F157" i="13"/>
  <c r="G157" i="13"/>
  <c r="B158" i="13"/>
  <c r="C158" i="13"/>
  <c r="D158" i="13"/>
  <c r="E158" i="13"/>
  <c r="F158" i="13"/>
  <c r="G158" i="13"/>
  <c r="B159" i="13"/>
  <c r="C159" i="13"/>
  <c r="D159" i="13"/>
  <c r="E159" i="13"/>
  <c r="F159" i="13"/>
  <c r="G159" i="13"/>
  <c r="B160" i="13"/>
  <c r="C160" i="13"/>
  <c r="D160" i="13"/>
  <c r="E160" i="13"/>
  <c r="F160" i="13"/>
  <c r="G160" i="13"/>
  <c r="B161" i="13"/>
  <c r="C161" i="13"/>
  <c r="D161" i="13"/>
  <c r="E161" i="13"/>
  <c r="F161" i="13"/>
  <c r="G161" i="13"/>
  <c r="B162" i="13"/>
  <c r="C162" i="13"/>
  <c r="D162" i="13"/>
  <c r="E162" i="13"/>
  <c r="F162" i="13"/>
  <c r="G162" i="13"/>
  <c r="B8" i="12"/>
  <c r="C8" i="12"/>
  <c r="D8" i="12"/>
  <c r="E8" i="12"/>
  <c r="F8" i="12"/>
  <c r="G8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B25" i="12"/>
  <c r="C25" i="12"/>
  <c r="D25" i="12"/>
  <c r="E25" i="12"/>
  <c r="F25" i="12"/>
  <c r="G25" i="12"/>
  <c r="B26" i="12"/>
  <c r="C26" i="12"/>
  <c r="D26" i="12"/>
  <c r="E26" i="12"/>
  <c r="F26" i="12"/>
  <c r="G26" i="12"/>
  <c r="B27" i="12"/>
  <c r="C27" i="12"/>
  <c r="D27" i="12"/>
  <c r="E27" i="12"/>
  <c r="F27" i="12"/>
  <c r="G27" i="12"/>
  <c r="B28" i="12"/>
  <c r="C28" i="12"/>
  <c r="D28" i="12"/>
  <c r="E28" i="12"/>
  <c r="F28" i="12"/>
  <c r="G28" i="12"/>
  <c r="B29" i="12"/>
  <c r="C29" i="12"/>
  <c r="D29" i="12"/>
  <c r="E29" i="12"/>
  <c r="F29" i="12"/>
  <c r="G29" i="12"/>
  <c r="B30" i="12"/>
  <c r="C30" i="12"/>
  <c r="D30" i="12"/>
  <c r="E30" i="12"/>
  <c r="F30" i="12"/>
  <c r="G30" i="12"/>
  <c r="B31" i="12"/>
  <c r="C31" i="12"/>
  <c r="D31" i="12"/>
  <c r="E31" i="12"/>
  <c r="F31" i="12"/>
  <c r="G31" i="12"/>
  <c r="B32" i="12"/>
  <c r="C32" i="12"/>
  <c r="D32" i="12"/>
  <c r="E32" i="12"/>
  <c r="F32" i="12"/>
  <c r="G32" i="12"/>
  <c r="B33" i="12"/>
  <c r="C33" i="12"/>
  <c r="D33" i="12"/>
  <c r="E33" i="12"/>
  <c r="F33" i="12"/>
  <c r="G33" i="12"/>
  <c r="B34" i="12"/>
  <c r="C34" i="12"/>
  <c r="D34" i="12"/>
  <c r="E34" i="12"/>
  <c r="F34" i="12"/>
  <c r="G34" i="12"/>
  <c r="B35" i="12"/>
  <c r="C35" i="12"/>
  <c r="D35" i="12"/>
  <c r="E35" i="12"/>
  <c r="F35" i="12"/>
  <c r="G35" i="12"/>
  <c r="B36" i="12"/>
  <c r="C36" i="12"/>
  <c r="D36" i="12"/>
  <c r="E36" i="12"/>
  <c r="F36" i="12"/>
  <c r="G36" i="12"/>
  <c r="B37" i="12"/>
  <c r="C37" i="12"/>
  <c r="D37" i="12"/>
  <c r="E37" i="12"/>
  <c r="F37" i="12"/>
  <c r="G37" i="12"/>
  <c r="B39" i="12"/>
  <c r="C39" i="12"/>
  <c r="D39" i="12"/>
  <c r="E39" i="12"/>
  <c r="F39" i="12"/>
  <c r="G39" i="12"/>
  <c r="B41" i="12"/>
  <c r="C41" i="12"/>
  <c r="D41" i="12"/>
  <c r="E41" i="12"/>
  <c r="F41" i="12"/>
  <c r="G41" i="12"/>
  <c r="B42" i="12"/>
  <c r="C42" i="12"/>
  <c r="D42" i="12"/>
  <c r="E42" i="12"/>
  <c r="F42" i="12"/>
  <c r="G42" i="12"/>
  <c r="B43" i="12"/>
  <c r="C43" i="12"/>
  <c r="D43" i="12"/>
  <c r="E43" i="12"/>
  <c r="F43" i="12"/>
  <c r="G43" i="12"/>
  <c r="B44" i="12"/>
  <c r="C44" i="12"/>
  <c r="D44" i="12"/>
  <c r="E44" i="12"/>
  <c r="F44" i="12"/>
  <c r="G44" i="12"/>
  <c r="B46" i="12"/>
  <c r="C46" i="12"/>
  <c r="D46" i="12"/>
  <c r="E46" i="12"/>
  <c r="F46" i="12"/>
  <c r="G46" i="12"/>
  <c r="B47" i="12"/>
  <c r="C47" i="12"/>
  <c r="D47" i="12"/>
  <c r="E47" i="12"/>
  <c r="F47" i="12"/>
  <c r="G47" i="12"/>
  <c r="B48" i="12"/>
  <c r="C48" i="12"/>
  <c r="D48" i="12"/>
  <c r="E48" i="12"/>
  <c r="F48" i="12"/>
  <c r="G48" i="12"/>
  <c r="B49" i="12"/>
  <c r="C49" i="12"/>
  <c r="D49" i="12"/>
  <c r="E49" i="12"/>
  <c r="F49" i="12"/>
  <c r="G49" i="12"/>
  <c r="B50" i="12"/>
  <c r="C50" i="12"/>
  <c r="D50" i="12"/>
  <c r="E50" i="12"/>
  <c r="F50" i="12"/>
  <c r="G50" i="12"/>
  <c r="B51" i="12"/>
  <c r="C51" i="12"/>
  <c r="D51" i="12"/>
  <c r="E51" i="12"/>
  <c r="F51" i="12"/>
  <c r="G51" i="12"/>
  <c r="B52" i="12"/>
  <c r="C52" i="12"/>
  <c r="D52" i="12"/>
  <c r="E52" i="12"/>
  <c r="F52" i="12"/>
  <c r="G52" i="12"/>
  <c r="B53" i="12"/>
  <c r="C53" i="12"/>
  <c r="D53" i="12"/>
  <c r="E53" i="12"/>
  <c r="F53" i="12"/>
  <c r="G53" i="12"/>
  <c r="B54" i="12"/>
  <c r="C54" i="12"/>
  <c r="D54" i="12"/>
  <c r="E54" i="12"/>
  <c r="F54" i="12"/>
  <c r="G54" i="12"/>
  <c r="B55" i="12"/>
  <c r="C55" i="12"/>
  <c r="D55" i="12"/>
  <c r="E55" i="12"/>
  <c r="F55" i="12"/>
  <c r="G55" i="12"/>
  <c r="B56" i="12"/>
  <c r="C56" i="12"/>
  <c r="D56" i="12"/>
  <c r="E56" i="12"/>
  <c r="F56" i="12"/>
  <c r="G56" i="12"/>
  <c r="B57" i="12"/>
  <c r="C57" i="12"/>
  <c r="D57" i="12"/>
  <c r="E57" i="12"/>
  <c r="F57" i="12"/>
  <c r="G57" i="12"/>
  <c r="B59" i="12"/>
  <c r="C59" i="12"/>
  <c r="D59" i="12"/>
  <c r="E59" i="12"/>
  <c r="F59" i="12"/>
  <c r="G59" i="12"/>
  <c r="B60" i="12"/>
  <c r="C60" i="12"/>
  <c r="D60" i="12"/>
  <c r="E60" i="12"/>
  <c r="F60" i="12"/>
  <c r="G60" i="12"/>
  <c r="B61" i="12"/>
  <c r="C61" i="12"/>
  <c r="D61" i="12"/>
  <c r="E61" i="12"/>
  <c r="F61" i="12"/>
  <c r="G61" i="12"/>
  <c r="B62" i="12"/>
  <c r="C62" i="12"/>
  <c r="D62" i="12"/>
  <c r="E62" i="12"/>
  <c r="F62" i="12"/>
  <c r="G62" i="12"/>
  <c r="B63" i="12"/>
  <c r="C63" i="12"/>
  <c r="D63" i="12"/>
  <c r="E63" i="12"/>
  <c r="F63" i="12"/>
  <c r="G63" i="12"/>
  <c r="B64" i="12"/>
  <c r="C64" i="12"/>
  <c r="D64" i="12"/>
  <c r="E64" i="12"/>
  <c r="F64" i="12"/>
  <c r="G64" i="12"/>
  <c r="B65" i="12"/>
  <c r="C65" i="12"/>
  <c r="D65" i="12"/>
  <c r="E65" i="12"/>
  <c r="F65" i="12"/>
  <c r="G65" i="12"/>
  <c r="B66" i="12"/>
  <c r="C66" i="12"/>
  <c r="D66" i="12"/>
  <c r="E66" i="12"/>
  <c r="F66" i="12"/>
  <c r="G66" i="12"/>
  <c r="B67" i="12"/>
  <c r="C67" i="12"/>
  <c r="D67" i="12"/>
  <c r="E67" i="12"/>
  <c r="F67" i="12"/>
  <c r="G67" i="12"/>
  <c r="B68" i="12"/>
  <c r="C68" i="12"/>
  <c r="D68" i="12"/>
  <c r="E68" i="12"/>
  <c r="F68" i="12"/>
  <c r="G68" i="12"/>
  <c r="B69" i="12"/>
  <c r="C69" i="12"/>
  <c r="D69" i="12"/>
  <c r="E69" i="12"/>
  <c r="F69" i="12"/>
  <c r="G69" i="12"/>
  <c r="B70" i="12"/>
  <c r="C70" i="12"/>
  <c r="D70" i="12"/>
  <c r="E70" i="12"/>
  <c r="F70" i="12"/>
  <c r="G70" i="12"/>
  <c r="B71" i="12"/>
  <c r="C71" i="12"/>
  <c r="D71" i="12"/>
  <c r="E71" i="12"/>
  <c r="F71" i="12"/>
  <c r="G71" i="12"/>
  <c r="B73" i="12"/>
  <c r="C73" i="12"/>
  <c r="D73" i="12"/>
  <c r="E73" i="12"/>
  <c r="F73" i="12"/>
  <c r="G73" i="12"/>
  <c r="B77" i="12"/>
  <c r="C77" i="12"/>
  <c r="D77" i="12"/>
  <c r="E77" i="12"/>
  <c r="F77" i="12"/>
  <c r="G77" i="12"/>
  <c r="B78" i="12"/>
  <c r="C78" i="12"/>
  <c r="D78" i="12"/>
  <c r="E78" i="12"/>
  <c r="F78" i="12"/>
  <c r="G78" i="12"/>
  <c r="B79" i="12"/>
  <c r="C79" i="12"/>
  <c r="D79" i="12"/>
  <c r="E79" i="12"/>
  <c r="F79" i="12"/>
  <c r="G79" i="12"/>
  <c r="B80" i="12"/>
  <c r="C80" i="12"/>
  <c r="D80" i="12"/>
  <c r="E80" i="12"/>
  <c r="F80" i="12"/>
  <c r="G80" i="12"/>
  <c r="B83" i="12"/>
  <c r="C83" i="12"/>
  <c r="D83" i="12"/>
  <c r="E83" i="12"/>
  <c r="F83" i="12"/>
  <c r="G83" i="12"/>
  <c r="B84" i="12"/>
  <c r="C84" i="12"/>
  <c r="D84" i="12"/>
  <c r="E84" i="12"/>
  <c r="F84" i="12"/>
  <c r="G84" i="12"/>
  <c r="B85" i="12"/>
  <c r="C85" i="12"/>
  <c r="D85" i="12"/>
  <c r="E85" i="12"/>
  <c r="F85" i="12"/>
  <c r="G85" i="12"/>
  <c r="B86" i="12"/>
  <c r="C86" i="12"/>
  <c r="D86" i="12"/>
  <c r="E86" i="12"/>
  <c r="F86" i="12"/>
  <c r="G86" i="12"/>
  <c r="B88" i="12"/>
  <c r="C88" i="12"/>
  <c r="D88" i="12"/>
  <c r="E88" i="12"/>
  <c r="F88" i="12"/>
  <c r="G88" i="12"/>
  <c r="B89" i="12"/>
  <c r="C89" i="12"/>
  <c r="D89" i="12"/>
  <c r="E89" i="12"/>
  <c r="F89" i="12"/>
  <c r="G89" i="12"/>
  <c r="B90" i="12"/>
  <c r="C90" i="12"/>
  <c r="D90" i="12"/>
  <c r="E90" i="12"/>
  <c r="F90" i="12"/>
  <c r="G90" i="12"/>
  <c r="B91" i="12"/>
  <c r="C91" i="12"/>
  <c r="D91" i="12"/>
  <c r="E91" i="12"/>
  <c r="F91" i="12"/>
  <c r="G91" i="12"/>
  <c r="B93" i="12"/>
  <c r="C93" i="12"/>
  <c r="D93" i="12"/>
  <c r="E93" i="12"/>
  <c r="F93" i="12"/>
  <c r="G93" i="12"/>
  <c r="B95" i="12"/>
  <c r="C95" i="12"/>
  <c r="D95" i="12"/>
  <c r="E95" i="12"/>
  <c r="F95" i="12"/>
  <c r="G95" i="12"/>
  <c r="B96" i="12"/>
  <c r="C96" i="12"/>
  <c r="D96" i="12"/>
  <c r="E96" i="12"/>
  <c r="F96" i="12"/>
  <c r="G96" i="12"/>
  <c r="B97" i="12"/>
  <c r="C97" i="12"/>
  <c r="D97" i="12"/>
  <c r="E97" i="12"/>
  <c r="F97" i="12"/>
  <c r="G97" i="12"/>
  <c r="B98" i="12"/>
  <c r="C98" i="12"/>
  <c r="D98" i="12"/>
  <c r="E98" i="12"/>
  <c r="F98" i="12"/>
  <c r="G98" i="12"/>
  <c r="B99" i="12"/>
  <c r="C99" i="12"/>
  <c r="D99" i="12"/>
  <c r="E99" i="12"/>
  <c r="F99" i="12"/>
  <c r="G99" i="12"/>
  <c r="B100" i="12"/>
  <c r="C100" i="12"/>
  <c r="D100" i="12"/>
  <c r="E100" i="12"/>
  <c r="F100" i="12"/>
  <c r="G100" i="12"/>
  <c r="B101" i="12"/>
  <c r="C101" i="12"/>
  <c r="D101" i="12"/>
  <c r="E101" i="12"/>
  <c r="F101" i="12"/>
  <c r="G101" i="12"/>
  <c r="B102" i="12"/>
  <c r="C102" i="12"/>
  <c r="D102" i="12"/>
  <c r="E102" i="12"/>
  <c r="F102" i="12"/>
  <c r="G102" i="12"/>
  <c r="B103" i="12"/>
  <c r="C103" i="12"/>
  <c r="D103" i="12"/>
  <c r="E103" i="12"/>
  <c r="F103" i="12"/>
  <c r="G103" i="12"/>
  <c r="B104" i="12"/>
  <c r="C104" i="12"/>
  <c r="D104" i="12"/>
  <c r="E104" i="12"/>
  <c r="F104" i="12"/>
  <c r="G104" i="12"/>
  <c r="B107" i="12"/>
  <c r="C107" i="12"/>
  <c r="D107" i="12"/>
  <c r="E107" i="12"/>
  <c r="F107" i="12"/>
  <c r="G107" i="12"/>
  <c r="B108" i="12"/>
  <c r="C108" i="12"/>
  <c r="D108" i="12"/>
  <c r="E108" i="12"/>
  <c r="F108" i="12"/>
  <c r="G108" i="12"/>
  <c r="B109" i="12"/>
  <c r="C109" i="12"/>
  <c r="D109" i="12"/>
  <c r="E109" i="12"/>
  <c r="F109" i="12"/>
  <c r="G109" i="12"/>
  <c r="B113" i="12"/>
  <c r="C113" i="12"/>
  <c r="D113" i="12"/>
  <c r="E113" i="12"/>
  <c r="F113" i="12"/>
  <c r="G113" i="12"/>
  <c r="B114" i="12"/>
  <c r="C114" i="12"/>
  <c r="D114" i="12"/>
  <c r="E114" i="12"/>
  <c r="F114" i="12"/>
  <c r="G114" i="12"/>
  <c r="B115" i="12"/>
  <c r="C115" i="12"/>
  <c r="D115" i="12"/>
  <c r="E115" i="12"/>
  <c r="F115" i="12"/>
  <c r="G115" i="12"/>
  <c r="B117" i="12"/>
  <c r="C117" i="12"/>
  <c r="D117" i="12"/>
  <c r="E117" i="12"/>
  <c r="F117" i="12"/>
  <c r="G117" i="12"/>
  <c r="A72" i="21"/>
  <c r="A73" i="21"/>
  <c r="A74" i="21"/>
  <c r="A71" i="21"/>
  <c r="A70" i="21"/>
  <c r="A66" i="21"/>
  <c r="A67" i="21"/>
  <c r="A60" i="21"/>
  <c r="A61" i="21"/>
  <c r="A62" i="21"/>
  <c r="A63" i="21"/>
  <c r="A64" i="21"/>
  <c r="A65" i="21"/>
  <c r="A55" i="21"/>
  <c r="A56" i="21"/>
  <c r="A57" i="21"/>
  <c r="A58" i="21"/>
  <c r="A59" i="21"/>
  <c r="A54" i="21"/>
  <c r="A53" i="21"/>
  <c r="A52" i="21"/>
  <c r="A51" i="21"/>
  <c r="A43" i="21"/>
  <c r="A44" i="21"/>
  <c r="A45" i="21"/>
  <c r="A46" i="21"/>
  <c r="A35" i="21"/>
  <c r="A36" i="21"/>
  <c r="A37" i="21"/>
  <c r="A38" i="21"/>
  <c r="A39" i="21"/>
  <c r="A40" i="21"/>
  <c r="A41" i="21"/>
  <c r="A42" i="21"/>
  <c r="A34" i="21"/>
  <c r="A4" i="21"/>
  <c r="A5" i="21"/>
  <c r="A6" i="21"/>
  <c r="A7" i="21"/>
  <c r="A20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1" i="21"/>
  <c r="A3" i="21"/>
  <c r="A73" i="20"/>
  <c r="A74" i="20"/>
  <c r="A75" i="20"/>
  <c r="A76" i="20"/>
  <c r="A77" i="20"/>
  <c r="A78" i="20"/>
  <c r="A79" i="20"/>
  <c r="A72" i="20"/>
  <c r="A64" i="20"/>
  <c r="A65" i="20"/>
  <c r="A66" i="20"/>
  <c r="A67" i="20"/>
  <c r="A68" i="20"/>
  <c r="A69" i="20"/>
  <c r="A70" i="20"/>
  <c r="A71" i="20"/>
  <c r="A63" i="20"/>
  <c r="A57" i="20"/>
  <c r="A47" i="20"/>
  <c r="A58" i="20"/>
  <c r="A59" i="20"/>
  <c r="A60" i="20"/>
  <c r="A61" i="20"/>
  <c r="A62" i="20"/>
  <c r="A56" i="20"/>
  <c r="A53" i="20"/>
  <c r="A54" i="20"/>
  <c r="A55" i="20"/>
  <c r="A52" i="20"/>
  <c r="A50" i="20"/>
  <c r="A51" i="20"/>
  <c r="A40" i="20"/>
  <c r="A41" i="20"/>
  <c r="A42" i="20"/>
  <c r="A43" i="20"/>
  <c r="A44" i="20"/>
  <c r="A45" i="20"/>
  <c r="A46" i="20"/>
  <c r="A48" i="20"/>
  <c r="A49" i="20"/>
  <c r="A39" i="20"/>
  <c r="A38" i="20"/>
  <c r="A37" i="20"/>
  <c r="A36" i="20"/>
  <c r="A35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17" i="20"/>
  <c r="A16" i="20"/>
  <c r="A15" i="20"/>
  <c r="A4" i="20"/>
  <c r="A5" i="20"/>
  <c r="A6" i="20"/>
  <c r="A7" i="20"/>
  <c r="A8" i="20"/>
  <c r="A9" i="20"/>
  <c r="A10" i="20"/>
  <c r="A11" i="20"/>
  <c r="A12" i="20"/>
  <c r="A13" i="20"/>
  <c r="A14" i="20"/>
  <c r="A3" i="20"/>
  <c r="A83" i="19"/>
  <c r="A84" i="19"/>
  <c r="A86" i="19"/>
  <c r="A87" i="19"/>
  <c r="A82" i="19"/>
  <c r="A73" i="19"/>
  <c r="A74" i="19"/>
  <c r="A75" i="19"/>
  <c r="A76" i="19"/>
  <c r="A77" i="19"/>
  <c r="A78" i="19"/>
  <c r="A79" i="19"/>
  <c r="A81" i="19"/>
  <c r="A72" i="19"/>
  <c r="A65" i="19"/>
  <c r="A66" i="19"/>
  <c r="A67" i="19"/>
  <c r="A68" i="19"/>
  <c r="A69" i="19"/>
  <c r="A70" i="19"/>
  <c r="A71" i="19"/>
  <c r="A56" i="19"/>
  <c r="A57" i="19"/>
  <c r="A58" i="19"/>
  <c r="A59" i="19"/>
  <c r="A60" i="19"/>
  <c r="A61" i="19"/>
  <c r="A62" i="19"/>
  <c r="A47" i="19"/>
  <c r="A48" i="19"/>
  <c r="A49" i="19"/>
  <c r="A50" i="19"/>
  <c r="A51" i="19"/>
  <c r="A52" i="19"/>
  <c r="A53" i="19"/>
  <c r="A54" i="19"/>
  <c r="A55" i="19"/>
  <c r="A46" i="19"/>
  <c r="A45" i="19"/>
  <c r="A21" i="19"/>
  <c r="A22" i="19"/>
  <c r="A23" i="19"/>
  <c r="A18" i="19"/>
  <c r="A19" i="19"/>
  <c r="A20" i="19"/>
  <c r="A4" i="19"/>
  <c r="A5" i="19"/>
  <c r="A6" i="19"/>
  <c r="A7" i="19"/>
  <c r="A8" i="19"/>
  <c r="A9" i="19"/>
  <c r="A10" i="19"/>
  <c r="A12" i="19"/>
  <c r="A13" i="19"/>
  <c r="A14" i="19"/>
  <c r="A15" i="19"/>
  <c r="A16" i="19"/>
  <c r="A17" i="19"/>
  <c r="A3" i="19"/>
  <c r="A81" i="18"/>
  <c r="A82" i="18"/>
  <c r="A84" i="18"/>
  <c r="A80" i="18"/>
  <c r="A79" i="18"/>
  <c r="A68" i="18"/>
  <c r="A69" i="18"/>
  <c r="A70" i="18"/>
  <c r="A71" i="18"/>
  <c r="A72" i="18"/>
  <c r="A73" i="18"/>
  <c r="A74" i="18"/>
  <c r="A75" i="18"/>
  <c r="A76" i="18"/>
  <c r="A67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53" i="18"/>
  <c r="A32" i="18"/>
  <c r="A33" i="18"/>
  <c r="A34" i="18"/>
  <c r="A35" i="18"/>
  <c r="A36" i="18"/>
  <c r="A37" i="18"/>
  <c r="A39" i="18"/>
  <c r="A40" i="18"/>
  <c r="A41" i="18"/>
  <c r="A42" i="18"/>
  <c r="A43" i="18"/>
  <c r="A45" i="18"/>
  <c r="A46" i="18"/>
  <c r="A47" i="18"/>
  <c r="A48" i="18"/>
  <c r="A49" i="18"/>
  <c r="A50" i="18"/>
  <c r="A51" i="18"/>
  <c r="A52" i="18"/>
  <c r="A31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5" i="18"/>
  <c r="A6" i="18"/>
  <c r="A7" i="18"/>
  <c r="A8" i="18"/>
  <c r="A9" i="18"/>
  <c r="A10" i="18"/>
  <c r="A11" i="18"/>
  <c r="A12" i="18"/>
  <c r="A13" i="18"/>
  <c r="A14" i="18"/>
  <c r="A15" i="18"/>
  <c r="A16" i="18"/>
  <c r="A4" i="18"/>
  <c r="A77" i="17"/>
  <c r="A76" i="17"/>
  <c r="A75" i="17"/>
  <c r="A74" i="17"/>
  <c r="A70" i="17"/>
  <c r="A71" i="17"/>
  <c r="A72" i="17"/>
  <c r="A73" i="17"/>
  <c r="A60" i="17"/>
  <c r="A61" i="17"/>
  <c r="A62" i="17"/>
  <c r="A63" i="17"/>
  <c r="A64" i="17"/>
  <c r="A65" i="17"/>
  <c r="A66" i="17"/>
  <c r="A67" i="17"/>
  <c r="A68" i="17"/>
  <c r="A69" i="17"/>
  <c r="A57" i="17"/>
  <c r="A58" i="17"/>
  <c r="A59" i="17"/>
  <c r="A50" i="17"/>
  <c r="A51" i="17"/>
  <c r="A52" i="17"/>
  <c r="A53" i="17"/>
  <c r="A54" i="17"/>
  <c r="A55" i="17"/>
  <c r="A56" i="17"/>
  <c r="A42" i="17"/>
  <c r="A43" i="17"/>
  <c r="A44" i="17"/>
  <c r="A45" i="17"/>
  <c r="A46" i="17"/>
  <c r="A47" i="17"/>
  <c r="A48" i="17"/>
  <c r="A49" i="17"/>
  <c r="A41" i="17"/>
  <c r="A40" i="17"/>
  <c r="A39" i="17"/>
  <c r="A27" i="17"/>
  <c r="A25" i="17"/>
  <c r="A26" i="17"/>
  <c r="A13" i="17"/>
  <c r="A14" i="17"/>
  <c r="A15" i="17"/>
  <c r="A16" i="17"/>
  <c r="A17" i="17"/>
  <c r="A18" i="17"/>
  <c r="A19" i="17"/>
  <c r="A20" i="17"/>
  <c r="A21" i="17"/>
  <c r="A22" i="17"/>
  <c r="A23" i="17"/>
  <c r="A6" i="17"/>
  <c r="A7" i="17"/>
  <c r="A8" i="17"/>
  <c r="A9" i="17"/>
  <c r="A10" i="17"/>
  <c r="A11" i="17"/>
  <c r="A12" i="17"/>
  <c r="A4" i="17"/>
  <c r="A5" i="17"/>
  <c r="A3" i="17"/>
  <c r="A131" i="16"/>
  <c r="A132" i="16"/>
  <c r="A133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09" i="16"/>
  <c r="A110" i="16"/>
  <c r="A111" i="16"/>
  <c r="A112" i="16"/>
  <c r="A113" i="16"/>
  <c r="A114" i="16"/>
  <c r="A117" i="16"/>
  <c r="A118" i="16"/>
  <c r="A119" i="16"/>
  <c r="A120" i="16"/>
  <c r="A125" i="16"/>
  <c r="A128" i="16"/>
  <c r="A129" i="16"/>
  <c r="A130" i="16"/>
  <c r="A106" i="16"/>
  <c r="A101" i="16"/>
  <c r="A102" i="16"/>
  <c r="A103" i="16"/>
  <c r="A104" i="16"/>
  <c r="A105" i="16"/>
  <c r="A93" i="16"/>
  <c r="A94" i="16"/>
  <c r="A95" i="16"/>
  <c r="A96" i="16"/>
  <c r="A97" i="16"/>
  <c r="A98" i="16"/>
  <c r="A99" i="16"/>
  <c r="A100" i="16"/>
  <c r="A91" i="16"/>
  <c r="A92" i="16"/>
  <c r="A88" i="16"/>
  <c r="A89" i="16"/>
  <c r="A90" i="16"/>
  <c r="A87" i="16"/>
  <c r="A86" i="16"/>
  <c r="A77" i="16"/>
  <c r="A78" i="16"/>
  <c r="A79" i="16"/>
  <c r="A80" i="16"/>
  <c r="A81" i="16"/>
  <c r="A82" i="16"/>
  <c r="A83" i="16"/>
  <c r="A84" i="16"/>
  <c r="A85" i="16"/>
  <c r="A76" i="16"/>
  <c r="A60" i="16"/>
  <c r="A61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45" i="16"/>
  <c r="A43" i="16"/>
  <c r="A42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27" i="16"/>
  <c r="A22" i="16"/>
  <c r="A23" i="16"/>
  <c r="A24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3" i="16"/>
  <c r="A102" i="15"/>
  <c r="A103" i="15"/>
  <c r="A104" i="15"/>
  <c r="A105" i="15"/>
  <c r="A106" i="15"/>
  <c r="A101" i="15"/>
  <c r="A91" i="15"/>
  <c r="A92" i="15"/>
  <c r="A93" i="15"/>
  <c r="A94" i="15"/>
  <c r="A95" i="15"/>
  <c r="A96" i="15"/>
  <c r="A97" i="15"/>
  <c r="A98" i="15"/>
  <c r="A99" i="15"/>
  <c r="A100" i="15"/>
  <c r="A90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76" i="15"/>
  <c r="A75" i="15"/>
  <c r="A74" i="15"/>
  <c r="A68" i="15"/>
  <c r="A69" i="15"/>
  <c r="A70" i="15"/>
  <c r="A71" i="15"/>
  <c r="A72" i="15"/>
  <c r="A73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55" i="15"/>
  <c r="A52" i="15"/>
  <c r="A53" i="15"/>
  <c r="A54" i="15"/>
  <c r="A51" i="15"/>
  <c r="A45" i="15"/>
  <c r="A46" i="15"/>
  <c r="A47" i="15"/>
  <c r="A48" i="15"/>
  <c r="A49" i="15"/>
  <c r="A50" i="15"/>
  <c r="A44" i="15"/>
  <c r="A31" i="15"/>
  <c r="A32" i="15"/>
  <c r="A30" i="15"/>
  <c r="A22" i="15"/>
  <c r="A23" i="15"/>
  <c r="A24" i="15"/>
  <c r="A21" i="15"/>
  <c r="A13" i="15"/>
  <c r="A14" i="15"/>
  <c r="A15" i="15"/>
  <c r="A16" i="15"/>
  <c r="A18" i="15"/>
  <c r="A19" i="15"/>
  <c r="A20" i="15"/>
  <c r="A3" i="15"/>
  <c r="A4" i="15"/>
  <c r="A5" i="15"/>
  <c r="A6" i="15"/>
  <c r="A7" i="15"/>
  <c r="A8" i="15"/>
  <c r="A9" i="15"/>
  <c r="A10" i="15"/>
  <c r="A11" i="15"/>
  <c r="A12" i="15"/>
  <c r="A129" i="14"/>
  <c r="A130" i="14"/>
  <c r="A131" i="14"/>
  <c r="A132" i="14"/>
  <c r="A133" i="14"/>
  <c r="A134" i="14"/>
  <c r="A128" i="14"/>
  <c r="A120" i="14"/>
  <c r="A121" i="14"/>
  <c r="A122" i="14"/>
  <c r="A123" i="14"/>
  <c r="A124" i="14"/>
  <c r="A115" i="14"/>
  <c r="A116" i="14"/>
  <c r="A117" i="14"/>
  <c r="A118" i="14"/>
  <c r="A119" i="14"/>
  <c r="A103" i="14"/>
  <c r="A104" i="14"/>
  <c r="A105" i="14"/>
  <c r="A106" i="14"/>
  <c r="A107" i="14"/>
  <c r="A108" i="14"/>
  <c r="A109" i="14"/>
  <c r="A110" i="14"/>
  <c r="A111" i="14"/>
  <c r="A113" i="14"/>
  <c r="A102" i="14"/>
  <c r="A91" i="14"/>
  <c r="A92" i="14"/>
  <c r="A93" i="14"/>
  <c r="A94" i="14"/>
  <c r="A95" i="14"/>
  <c r="A96" i="14"/>
  <c r="A90" i="14"/>
  <c r="A86" i="14"/>
  <c r="A78" i="14"/>
  <c r="A79" i="14"/>
  <c r="A81" i="14"/>
  <c r="A82" i="14"/>
  <c r="A83" i="14"/>
  <c r="A84" i="14"/>
  <c r="A85" i="14"/>
  <c r="A80" i="14"/>
  <c r="A74" i="14"/>
  <c r="A75" i="14"/>
  <c r="A76" i="14"/>
  <c r="A77" i="14"/>
  <c r="A62" i="14"/>
  <c r="A63" i="14"/>
  <c r="A64" i="14"/>
  <c r="A65" i="14"/>
  <c r="A66" i="14"/>
  <c r="A67" i="14"/>
  <c r="A68" i="14"/>
  <c r="A69" i="14"/>
  <c r="A70" i="14"/>
  <c r="A71" i="14"/>
  <c r="A73" i="14"/>
  <c r="A61" i="14"/>
  <c r="A57" i="14"/>
  <c r="A58" i="14"/>
  <c r="A59" i="14"/>
  <c r="A60" i="14"/>
  <c r="A51" i="14"/>
  <c r="A52" i="14"/>
  <c r="A53" i="14"/>
  <c r="A54" i="14"/>
  <c r="A55" i="14"/>
  <c r="A56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33" i="14"/>
  <c r="A32" i="14"/>
  <c r="A21" i="14"/>
  <c r="A22" i="14"/>
  <c r="A23" i="14"/>
  <c r="A24" i="14"/>
  <c r="A25" i="14"/>
  <c r="A26" i="14"/>
  <c r="A27" i="14"/>
  <c r="A28" i="14"/>
  <c r="A29" i="14"/>
  <c r="A30" i="14"/>
  <c r="A31" i="14"/>
  <c r="A20" i="14"/>
  <c r="A19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3" i="14"/>
  <c r="A162" i="13"/>
  <c r="A146" i="13"/>
  <c r="A147" i="13"/>
  <c r="A148" i="13"/>
  <c r="A149" i="13"/>
  <c r="A150" i="13"/>
  <c r="A151" i="13"/>
  <c r="A152" i="13"/>
  <c r="A154" i="13"/>
  <c r="A155" i="13"/>
  <c r="A156" i="13"/>
  <c r="A157" i="13"/>
  <c r="A158" i="13"/>
  <c r="A159" i="13"/>
  <c r="A160" i="13"/>
  <c r="A161" i="13"/>
  <c r="A128" i="13"/>
  <c r="A129" i="13"/>
  <c r="A130" i="13"/>
  <c r="A131" i="13"/>
  <c r="A132" i="13"/>
  <c r="A133" i="13"/>
  <c r="A134" i="13"/>
  <c r="A135" i="13"/>
  <c r="A136" i="13"/>
  <c r="A137" i="13"/>
  <c r="A142" i="13"/>
  <c r="A143" i="13"/>
  <c r="A144" i="13"/>
  <c r="A127" i="13"/>
  <c r="A117" i="13"/>
  <c r="A118" i="13"/>
  <c r="A114" i="13"/>
  <c r="A115" i="13"/>
  <c r="A116" i="13"/>
  <c r="A113" i="13"/>
  <c r="A105" i="13"/>
  <c r="A106" i="13"/>
  <c r="A107" i="13"/>
  <c r="A108" i="13"/>
  <c r="A109" i="13"/>
  <c r="A110" i="13"/>
  <c r="A111" i="13"/>
  <c r="A112" i="13"/>
  <c r="A104" i="13"/>
  <c r="A99" i="13"/>
  <c r="A100" i="13"/>
  <c r="A101" i="13"/>
  <c r="A102" i="13"/>
  <c r="A103" i="13"/>
  <c r="A98" i="13"/>
  <c r="A97" i="13"/>
  <c r="A94" i="13"/>
  <c r="A95" i="13"/>
  <c r="A96" i="13"/>
  <c r="A80" i="13"/>
  <c r="A81" i="13"/>
  <c r="A82" i="13"/>
  <c r="A84" i="13"/>
  <c r="A85" i="13"/>
  <c r="A86" i="13"/>
  <c r="A87" i="13"/>
  <c r="A88" i="13"/>
  <c r="A89" i="13"/>
  <c r="A90" i="13"/>
  <c r="A91" i="13"/>
  <c r="A92" i="13"/>
  <c r="A93" i="13"/>
  <c r="A76" i="13"/>
  <c r="A77" i="13"/>
  <c r="A78" i="13"/>
  <c r="A79" i="13"/>
  <c r="A65" i="13"/>
  <c r="A66" i="13"/>
  <c r="A67" i="13"/>
  <c r="A68" i="13"/>
  <c r="A69" i="13"/>
  <c r="A70" i="13"/>
  <c r="A71" i="13"/>
  <c r="A72" i="13"/>
  <c r="A73" i="13"/>
  <c r="A74" i="13"/>
  <c r="A75" i="13"/>
  <c r="A64" i="13"/>
  <c r="A41" i="13"/>
  <c r="A43" i="13"/>
  <c r="A44" i="13"/>
  <c r="A45" i="13"/>
  <c r="A46" i="13"/>
  <c r="A47" i="13"/>
  <c r="A48" i="13"/>
  <c r="A50" i="13"/>
  <c r="A51" i="13"/>
  <c r="A49" i="13"/>
  <c r="A62" i="13"/>
  <c r="A63" i="13"/>
  <c r="A40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26" i="13"/>
  <c r="A21" i="13"/>
  <c r="A22" i="13"/>
  <c r="A23" i="13"/>
  <c r="A24" i="13"/>
  <c r="A25" i="13"/>
  <c r="A12" i="13"/>
  <c r="A13" i="13"/>
  <c r="A14" i="13"/>
  <c r="A15" i="13"/>
  <c r="A16" i="13"/>
  <c r="A17" i="13"/>
  <c r="A18" i="13"/>
  <c r="A19" i="13"/>
  <c r="A20" i="13"/>
  <c r="A11" i="13"/>
  <c r="A4" i="13"/>
  <c r="A5" i="13"/>
  <c r="A6" i="13"/>
  <c r="A7" i="13"/>
  <c r="A8" i="13"/>
  <c r="A9" i="13"/>
  <c r="A10" i="13"/>
  <c r="A3" i="13"/>
  <c r="A117" i="12"/>
  <c r="A88" i="12"/>
  <c r="A89" i="12"/>
  <c r="A90" i="12"/>
  <c r="A91" i="12"/>
  <c r="A93" i="12"/>
  <c r="A95" i="12"/>
  <c r="A96" i="12"/>
  <c r="A97" i="12"/>
  <c r="A98" i="12"/>
  <c r="A99" i="12"/>
  <c r="A100" i="12"/>
  <c r="A101" i="12"/>
  <c r="A102" i="12"/>
  <c r="A103" i="12"/>
  <c r="A104" i="12"/>
  <c r="A108" i="12"/>
  <c r="A109" i="12"/>
  <c r="A113" i="12"/>
  <c r="A114" i="12"/>
  <c r="A115" i="12"/>
  <c r="A86" i="12"/>
  <c r="A78" i="12"/>
  <c r="A79" i="12"/>
  <c r="A80" i="12"/>
  <c r="A83" i="12"/>
  <c r="A84" i="12"/>
  <c r="A85" i="12"/>
  <c r="A77" i="12"/>
  <c r="A61" i="12"/>
  <c r="A62" i="12"/>
  <c r="A63" i="12"/>
  <c r="A64" i="12"/>
  <c r="A65" i="12"/>
  <c r="A66" i="12"/>
  <c r="A67" i="12"/>
  <c r="A68" i="12"/>
  <c r="A69" i="12"/>
  <c r="A70" i="12"/>
  <c r="A71" i="12"/>
  <c r="A73" i="12"/>
  <c r="A60" i="12"/>
  <c r="A47" i="12"/>
  <c r="A48" i="12"/>
  <c r="A49" i="12"/>
  <c r="A50" i="12"/>
  <c r="A51" i="12"/>
  <c r="A52" i="12"/>
  <c r="A53" i="12"/>
  <c r="A54" i="12"/>
  <c r="A55" i="12"/>
  <c r="A56" i="12"/>
  <c r="A57" i="12"/>
  <c r="A59" i="12"/>
  <c r="A46" i="12"/>
  <c r="A31" i="12"/>
  <c r="A32" i="12"/>
  <c r="A33" i="12"/>
  <c r="A34" i="12"/>
  <c r="A35" i="12"/>
  <c r="A36" i="12"/>
  <c r="A37" i="12"/>
  <c r="A39" i="12"/>
  <c r="A41" i="12"/>
  <c r="A42" i="12"/>
  <c r="A43" i="12"/>
  <c r="A44" i="12"/>
  <c r="A30" i="12"/>
  <c r="A19" i="12"/>
  <c r="A20" i="12"/>
  <c r="A21" i="12"/>
  <c r="A22" i="12"/>
  <c r="A23" i="12"/>
  <c r="A24" i="12"/>
  <c r="A25" i="12"/>
  <c r="A26" i="12"/>
  <c r="A27" i="12"/>
  <c r="A28" i="12"/>
  <c r="A29" i="12"/>
  <c r="A18" i="12"/>
  <c r="A15" i="12"/>
  <c r="A16" i="12"/>
  <c r="A17" i="12"/>
  <c r="A11" i="12"/>
  <c r="A12" i="12"/>
  <c r="A13" i="12"/>
  <c r="A14" i="12"/>
  <c r="A8" i="12"/>
</calcChain>
</file>

<file path=xl/sharedStrings.xml><?xml version="1.0" encoding="utf-8"?>
<sst xmlns="http://schemas.openxmlformats.org/spreadsheetml/2006/main" count="7187" uniqueCount="2373">
  <si>
    <t>Course Prefix</t>
  </si>
  <si>
    <t>Course  Title</t>
  </si>
  <si>
    <t>Division</t>
  </si>
  <si>
    <t>Proposal Type</t>
  </si>
  <si>
    <t>Last Reviewed</t>
  </si>
  <si>
    <t>Effective</t>
  </si>
  <si>
    <t>Scheduled for Review</t>
  </si>
  <si>
    <t>ADJU 201</t>
  </si>
  <si>
    <t>Introduction to Administration of Justice</t>
  </si>
  <si>
    <t>BSS</t>
  </si>
  <si>
    <t>Revision</t>
  </si>
  <si>
    <t>SU2019</t>
  </si>
  <si>
    <t>SP2023</t>
  </si>
  <si>
    <t>ADJU 202</t>
  </si>
  <si>
    <t>Principles/Procedures of Justice System</t>
  </si>
  <si>
    <t>SU2020</t>
  </si>
  <si>
    <t>ADJU 203</t>
  </si>
  <si>
    <t>Concepts of Criminal Law</t>
  </si>
  <si>
    <t>ADJU 204</t>
  </si>
  <si>
    <t>Legal Aspects of Evidence</t>
  </si>
  <si>
    <t>ADJU 205</t>
  </si>
  <si>
    <t>Community Relations</t>
  </si>
  <si>
    <t>ADJU 212</t>
  </si>
  <si>
    <t>Criminal Investigation</t>
  </si>
  <si>
    <t>ADJU 213</t>
  </si>
  <si>
    <t>Patrol Procedures</t>
  </si>
  <si>
    <t>ADJU 215</t>
  </si>
  <si>
    <t>Introduction to Firearms</t>
  </si>
  <si>
    <t>ADJU 216</t>
  </si>
  <si>
    <t>Advanced Firearms and Range Application</t>
  </si>
  <si>
    <t>ADJU 217</t>
  </si>
  <si>
    <t>Substance Abuse</t>
  </si>
  <si>
    <t>ADJU 219</t>
  </si>
  <si>
    <t>Corrections Firearms Training</t>
  </si>
  <si>
    <t>SU2022</t>
  </si>
  <si>
    <t>ADJU 222</t>
  </si>
  <si>
    <t>Profiling Terrorism</t>
  </si>
  <si>
    <t>ADJU 232</t>
  </si>
  <si>
    <t>Juvenile Justice Procedures</t>
  </si>
  <si>
    <t>ADJU 234</t>
  </si>
  <si>
    <t>Introduction to Crime</t>
  </si>
  <si>
    <t>ADJU 235</t>
  </si>
  <si>
    <t>Introduction to Corrections</t>
  </si>
  <si>
    <t>ADJU 236</t>
  </si>
  <si>
    <t>Correctional Law</t>
  </si>
  <si>
    <t>Inactivated</t>
  </si>
  <si>
    <t>FA2023</t>
  </si>
  <si>
    <t>ADJU 243</t>
  </si>
  <si>
    <t>Domestic Violence Crisis Intervention</t>
  </si>
  <si>
    <r>
      <t xml:space="preserve">ADJU 310
</t>
    </r>
    <r>
      <rPr>
        <sz val="8"/>
        <rFont val="Calibri"/>
        <family val="2"/>
        <scheme val="minor"/>
      </rPr>
      <t>Previously
ADJU 210</t>
    </r>
  </si>
  <si>
    <t>Communications in Criminal Justice</t>
  </si>
  <si>
    <t>ADJU 351</t>
  </si>
  <si>
    <t>Elements of Supervision in Public Safety</t>
  </si>
  <si>
    <t>AG 101</t>
  </si>
  <si>
    <t>Leadership in Agriculture B</t>
  </si>
  <si>
    <t>AGEN</t>
  </si>
  <si>
    <t>SU2016</t>
  </si>
  <si>
    <t>FA2018</t>
  </si>
  <si>
    <t>AG 115</t>
  </si>
  <si>
    <t>Introduction to Agricultural Education &amp; Careers</t>
  </si>
  <si>
    <t>AG 120</t>
  </si>
  <si>
    <t>Introduction to Agriculture Education</t>
  </si>
  <si>
    <t>AG 130</t>
  </si>
  <si>
    <t>Agriculture Education Early Field Experience</t>
  </si>
  <si>
    <t>AG 200</t>
  </si>
  <si>
    <t>Supervision In Agriculture Equipment Operation</t>
  </si>
  <si>
    <t>Adopt</t>
  </si>
  <si>
    <t>SU2018</t>
  </si>
  <si>
    <t>AG 201</t>
  </si>
  <si>
    <t>Supervision in Agriculture Facility Maintenance</t>
  </si>
  <si>
    <t>AG 202</t>
  </si>
  <si>
    <t>Supervision in Agriculture Industry Skills</t>
  </si>
  <si>
    <t>AG 203</t>
  </si>
  <si>
    <t>Agriculture Management Decisions</t>
  </si>
  <si>
    <t>AG 249</t>
  </si>
  <si>
    <t>Agriculture Internship</t>
  </si>
  <si>
    <t>AG 259 ABCD</t>
  </si>
  <si>
    <t>Work Experience Agriculture</t>
  </si>
  <si>
    <t>AG 285</t>
  </si>
  <si>
    <t>Agricultural Communications</t>
  </si>
  <si>
    <t>SU2017</t>
  </si>
  <si>
    <t>AG 305</t>
  </si>
  <si>
    <t>Supervision in Agriculture</t>
  </si>
  <si>
    <t>AGEC 200</t>
  </si>
  <si>
    <t>Agricultural Accounting and Analysis</t>
  </si>
  <si>
    <t>SP2019</t>
  </si>
  <si>
    <t>AGEC 210</t>
  </si>
  <si>
    <t>Elements of Agricultural Economics</t>
  </si>
  <si>
    <t>AGEC 215</t>
  </si>
  <si>
    <t>Agricultural Marketing</t>
  </si>
  <si>
    <t>AGEC 220</t>
  </si>
  <si>
    <t>Introduction to Agribusiness Management</t>
  </si>
  <si>
    <t>AGEC 225</t>
  </si>
  <si>
    <t>Agriculture Computer Applications</t>
  </si>
  <si>
    <t>AGEC 280</t>
  </si>
  <si>
    <t>Agricultural Sales and Service</t>
  </si>
  <si>
    <t>AGEC 50</t>
  </si>
  <si>
    <t>Survey of Agricultural Economics</t>
  </si>
  <si>
    <t>AGEC 55</t>
  </si>
  <si>
    <t>Preparatory Agriculture Computer Applications</t>
  </si>
  <si>
    <t>AGGE 146</t>
  </si>
  <si>
    <t>Agriculture, Environment and Society</t>
  </si>
  <si>
    <t>AGGE 150</t>
  </si>
  <si>
    <t>Sustainable Production Systems</t>
  </si>
  <si>
    <t>AGGE 320</t>
  </si>
  <si>
    <t>Evaluation of Agricultural Products</t>
  </si>
  <si>
    <t>AGM 200</t>
  </si>
  <si>
    <t>Introduction to Mechanical Technology</t>
  </si>
  <si>
    <t>FA2022</t>
  </si>
  <si>
    <t>AGM 210</t>
  </si>
  <si>
    <t>Agricultural Welding</t>
  </si>
  <si>
    <t>AGM 211</t>
  </si>
  <si>
    <t>Advanced Agricultural Welding</t>
  </si>
  <si>
    <t>AGM 212</t>
  </si>
  <si>
    <t>Mechanical Systems Design &amp; Evaluation 1</t>
  </si>
  <si>
    <t>AGM 213</t>
  </si>
  <si>
    <t>Mechanical Systems Design &amp; Evaluation 2</t>
  </si>
  <si>
    <t>AGM 214</t>
  </si>
  <si>
    <t>Equipment Service and Safety</t>
  </si>
  <si>
    <t>AGM 215</t>
  </si>
  <si>
    <t>Machinery Management</t>
  </si>
  <si>
    <t>AGM 216</t>
  </si>
  <si>
    <t>Agriculture Occupational Safety</t>
  </si>
  <si>
    <t>AGM 221</t>
  </si>
  <si>
    <t>Equipment Diagnosis &amp; Repair</t>
  </si>
  <si>
    <t>AGM 235</t>
  </si>
  <si>
    <t xml:space="preserve">Irrigation and Drainage </t>
  </si>
  <si>
    <t>AGM 236</t>
  </si>
  <si>
    <t>Advanced Irrigation and Drainage</t>
  </si>
  <si>
    <t>SP2020</t>
  </si>
  <si>
    <t>AGM 237</t>
  </si>
  <si>
    <t>Irrigation Wells, Pumps and Drive Systems</t>
  </si>
  <si>
    <t>AGM 238</t>
  </si>
  <si>
    <t>Irrigation System Design</t>
  </si>
  <si>
    <t>AGM 239</t>
  </si>
  <si>
    <t>Irrigation System Installation and Maintenance</t>
  </si>
  <si>
    <t>AGM 240</t>
  </si>
  <si>
    <t>Truck and Tractor Power Trains</t>
  </si>
  <si>
    <t>AGM 241</t>
  </si>
  <si>
    <t>Diesel Engine Principles</t>
  </si>
  <si>
    <t>AGM 242</t>
  </si>
  <si>
    <t>Diesel Engine Overhaul</t>
  </si>
  <si>
    <t>AGM 243</t>
  </si>
  <si>
    <t>Heavy Machinery Electrical Systems</t>
  </si>
  <si>
    <t>AGM 245</t>
  </si>
  <si>
    <t>Diesel Engine Fuel Systems &amp; Diagnosis</t>
  </si>
  <si>
    <t>AGM 251</t>
  </si>
  <si>
    <t>Farm Construction and Materials</t>
  </si>
  <si>
    <t>AGM 262</t>
  </si>
  <si>
    <t>Hydraulics/Pneumatics</t>
  </si>
  <si>
    <t>AGM 280</t>
  </si>
  <si>
    <t>Mobile Machinery Hydraulic Systems</t>
  </si>
  <si>
    <t>AGM 289</t>
  </si>
  <si>
    <t>Principles of Power Mechanics/Small Engines</t>
  </si>
  <si>
    <t>AGM 50</t>
  </si>
  <si>
    <t>Preparation for Mechanical Technology</t>
  </si>
  <si>
    <t>ANAT 125</t>
  </si>
  <si>
    <t>Human Anatomy</t>
  </si>
  <si>
    <t>SME</t>
  </si>
  <si>
    <t>SP2021</t>
  </si>
  <si>
    <t>ANAT 126</t>
  </si>
  <si>
    <t>Problem Solving Skills for Human Anatomy</t>
  </si>
  <si>
    <t>ANAT 130</t>
  </si>
  <si>
    <t>Advanced Cadaver Dissection and Anatomical Preparation</t>
  </si>
  <si>
    <t>ANSC 200</t>
  </si>
  <si>
    <t>Introduction to Animal Science</t>
  </si>
  <si>
    <t>SU2021</t>
  </si>
  <si>
    <t>FA2020</t>
  </si>
  <si>
    <t>ANSC 201</t>
  </si>
  <si>
    <t>Beef Cattle Science</t>
  </si>
  <si>
    <t>ANSC 202</t>
  </si>
  <si>
    <t>Swine Science</t>
  </si>
  <si>
    <t>ANSC 203</t>
  </si>
  <si>
    <t>FA2024</t>
  </si>
  <si>
    <t>ANSC 207</t>
  </si>
  <si>
    <t>Equine Science</t>
  </si>
  <si>
    <t>ANSC 209</t>
  </si>
  <si>
    <t>Equine Breeding &amp; Reproduction</t>
  </si>
  <si>
    <t>ANSC 210</t>
  </si>
  <si>
    <t>Livestock Selection &amp; Evaluation</t>
  </si>
  <si>
    <t>ANSC 212</t>
  </si>
  <si>
    <t>Advanced Livestock Selection and Carcass Evaluation</t>
  </si>
  <si>
    <t>ANSC 214</t>
  </si>
  <si>
    <t>Livestock Feeding and Nutrition</t>
  </si>
  <si>
    <t>ANSC 215</t>
  </si>
  <si>
    <t>Animal Health and Sanitation</t>
  </si>
  <si>
    <t>ANSC 217</t>
  </si>
  <si>
    <t>Advanced Breeding &amp; Artificial Insemination</t>
  </si>
  <si>
    <t>ANSC 220</t>
  </si>
  <si>
    <t>Dairy Industry/Dairy Science</t>
  </si>
  <si>
    <t>ANSC 221</t>
  </si>
  <si>
    <t>Dairy Cattle Selection &amp; Evaluation</t>
  </si>
  <si>
    <t>ANSC 222</t>
  </si>
  <si>
    <t>Milk Production &amp; Technology</t>
  </si>
  <si>
    <t>ANSC 224</t>
  </si>
  <si>
    <t>Dairy Feeds &amp; Feeding</t>
  </si>
  <si>
    <t>ANSC 226</t>
  </si>
  <si>
    <t>ANSC 227</t>
  </si>
  <si>
    <t>Advanced Dairy Cattle Selection &amp; Evaluation</t>
  </si>
  <si>
    <t>ANSC 228</t>
  </si>
  <si>
    <t>Dairy Management</t>
  </si>
  <si>
    <t>ANSC 230</t>
  </si>
  <si>
    <t>Poultry Science</t>
  </si>
  <si>
    <t>ANSC 232</t>
  </si>
  <si>
    <t>Avian Practices</t>
  </si>
  <si>
    <t>ANSC 235</t>
  </si>
  <si>
    <t>Poultry Diseases and Housing</t>
  </si>
  <si>
    <t>ANSC 236</t>
  </si>
  <si>
    <t>Poultry Breeding &amp; Selection</t>
  </si>
  <si>
    <t>ANSC 240</t>
  </si>
  <si>
    <t>Beef Fitting and Showing</t>
  </si>
  <si>
    <t>ANSC 241</t>
  </si>
  <si>
    <t xml:space="preserve">Sheep Fitting and Showing </t>
  </si>
  <si>
    <t>ANSC 242</t>
  </si>
  <si>
    <t>Swine Fitting and Showing</t>
  </si>
  <si>
    <t>ANSC 243</t>
  </si>
  <si>
    <t>Equine Fitting and Showing</t>
  </si>
  <si>
    <t>ANSC 244</t>
  </si>
  <si>
    <t>Dairy Fitting and Showing</t>
  </si>
  <si>
    <t>ANSC 250</t>
  </si>
  <si>
    <t>Veterinary Physiology, Anatomy, &amp; Terminology</t>
  </si>
  <si>
    <t>ANSC 251</t>
  </si>
  <si>
    <t>Veterinary Pharmacy Procedures</t>
  </si>
  <si>
    <t>ANSC 252</t>
  </si>
  <si>
    <t>Veterinary Equipment: Operation, Instrumentation, and Safety</t>
  </si>
  <si>
    <t>ANSC 253</t>
  </si>
  <si>
    <t>Veterinary Laboratory Procedures</t>
  </si>
  <si>
    <t>ANSC 254</t>
  </si>
  <si>
    <t>Veterinary Medical Office Procedures</t>
  </si>
  <si>
    <t>ANSC 255</t>
  </si>
  <si>
    <t>Preparation for Veterinary Surgical and Dental Assistance</t>
  </si>
  <si>
    <t>ANSC 256</t>
  </si>
  <si>
    <t>Veterinary Assistance &amp; Nursing: Emergency Procedures</t>
  </si>
  <si>
    <t>ANSC 257</t>
  </si>
  <si>
    <t>Veterinary Assistance and Nursing: Animal Handling</t>
  </si>
  <si>
    <t>ANSC 258</t>
  </si>
  <si>
    <t>Horsemanship</t>
  </si>
  <si>
    <t>ANSC 260</t>
  </si>
  <si>
    <t>Advanced Horsemanship</t>
  </si>
  <si>
    <t>ANSC 265</t>
  </si>
  <si>
    <t>Introduction to Colt Training</t>
  </si>
  <si>
    <t>ANSC 270</t>
  </si>
  <si>
    <t>Veterinary Large Animal Physiology, Anatomy &amp; Terminology</t>
  </si>
  <si>
    <t>SP2016</t>
  </si>
  <si>
    <t>ANSC 271</t>
  </si>
  <si>
    <t>Large Animal Veterinary Surgical and Dental Assistant</t>
  </si>
  <si>
    <t>ANSC 272</t>
  </si>
  <si>
    <t>Veterinary Large Animal Emergency Procedures</t>
  </si>
  <si>
    <t>ANSC 273</t>
  </si>
  <si>
    <t>Veterinary Large Animal Handling</t>
  </si>
  <si>
    <t>ANSC 275</t>
  </si>
  <si>
    <t>Livestock Marketing and Show Management</t>
  </si>
  <si>
    <t>ANSC 50</t>
  </si>
  <si>
    <t>Preparatory Animal Science</t>
  </si>
  <si>
    <t>ANSC 55</t>
  </si>
  <si>
    <t>Introduction to Veterinary Technology</t>
  </si>
  <si>
    <t>ANTHR 101</t>
  </si>
  <si>
    <t>Biological Anthropology</t>
  </si>
  <si>
    <t>ANTHR 102</t>
  </si>
  <si>
    <t>Cultural Anthropology</t>
  </si>
  <si>
    <t>ANTHR 104</t>
  </si>
  <si>
    <t>Linguistic Anthropology</t>
  </si>
  <si>
    <t>ANTHR 105</t>
  </si>
  <si>
    <t>Biological Anthropology Laboratory</t>
  </si>
  <si>
    <t>ANTHR 107</t>
  </si>
  <si>
    <t>Forensic Anthropology Introduction</t>
  </si>
  <si>
    <t>ANTHR 110</t>
  </si>
  <si>
    <t>Biological Anthropology with Laboratory</t>
  </si>
  <si>
    <t>ANTHR 130</t>
  </si>
  <si>
    <t xml:space="preserve">Archaeology &amp; Cultural Prehistory </t>
  </si>
  <si>
    <t>ANTHR 140</t>
  </si>
  <si>
    <t>Magic, Witchcraft, and Religion</t>
  </si>
  <si>
    <t>ANTHR 150</t>
  </si>
  <si>
    <t>Native People of North America</t>
  </si>
  <si>
    <t>ANTHR 155</t>
  </si>
  <si>
    <t>Anthropological Field Studies of Channel Islands</t>
  </si>
  <si>
    <t>ANTHR 190</t>
  </si>
  <si>
    <t>International Anthropology Field Studies</t>
  </si>
  <si>
    <t>ANTHR 191</t>
  </si>
  <si>
    <t>Anthropology of the Colorado Plateau</t>
  </si>
  <si>
    <t>ANTHR 192</t>
  </si>
  <si>
    <t>Anthropology of the Pacific Northwest</t>
  </si>
  <si>
    <t xml:space="preserve">ANTHR 197 </t>
  </si>
  <si>
    <t>Special Topics: New Fossil Discoveries in Anthropology</t>
  </si>
  <si>
    <t>ANTHR 198</t>
  </si>
  <si>
    <t>Special Topics: Hands-On, Experimental Archaeology</t>
  </si>
  <si>
    <t>AP 50</t>
  </si>
  <si>
    <t>Elementary Human Anatomy-Physiology</t>
  </si>
  <si>
    <t>ART 102</t>
  </si>
  <si>
    <t>Introduction to Computer Graphics</t>
  </si>
  <si>
    <t>AHCO</t>
  </si>
  <si>
    <t>FA2019</t>
  </si>
  <si>
    <t>ART 108</t>
  </si>
  <si>
    <t>Ceramics 1</t>
  </si>
  <si>
    <t>ART 109</t>
  </si>
  <si>
    <t>Ceramics 2</t>
  </si>
  <si>
    <t>ART 110</t>
  </si>
  <si>
    <t>Ceramics 3</t>
  </si>
  <si>
    <t>ART 120</t>
  </si>
  <si>
    <t>Basic Drawing 1</t>
  </si>
  <si>
    <t>ART 121</t>
  </si>
  <si>
    <t>Basic Drawing 2</t>
  </si>
  <si>
    <t>ART 123</t>
  </si>
  <si>
    <t>Figure Drawing</t>
  </si>
  <si>
    <t>ART 124</t>
  </si>
  <si>
    <t>Color and 2-D Foundation Design</t>
  </si>
  <si>
    <t>ART 125</t>
  </si>
  <si>
    <t>Color and 3-D Foundation Design</t>
  </si>
  <si>
    <t>ART 129</t>
  </si>
  <si>
    <t>Figure Drawing 2</t>
  </si>
  <si>
    <t>ART 140</t>
  </si>
  <si>
    <t>Sculpture 1</t>
  </si>
  <si>
    <t>ART 141</t>
  </si>
  <si>
    <t>Sculpture 2</t>
  </si>
  <si>
    <t>ART 142</t>
  </si>
  <si>
    <t>Sculpture 3</t>
  </si>
  <si>
    <t>ART 147</t>
  </si>
  <si>
    <t>Painting 1 (in Acrylic)</t>
  </si>
  <si>
    <t>ART 148</t>
  </si>
  <si>
    <t>Painting 1 (in Oil)</t>
  </si>
  <si>
    <t>ART 149</t>
  </si>
  <si>
    <t>Painting 2</t>
  </si>
  <si>
    <t>ART 151</t>
  </si>
  <si>
    <t>Survey of Islamic Art</t>
  </si>
  <si>
    <t>ART 158</t>
  </si>
  <si>
    <t>Painting 3</t>
  </si>
  <si>
    <t>ART 159</t>
  </si>
  <si>
    <t>Mural Painting</t>
  </si>
  <si>
    <t>ART 160</t>
  </si>
  <si>
    <t>Appreciation of Art</t>
  </si>
  <si>
    <t>ART 162</t>
  </si>
  <si>
    <t>History of Renaissance Art</t>
  </si>
  <si>
    <t>ART 163</t>
  </si>
  <si>
    <t>History of Modern Art</t>
  </si>
  <si>
    <t>ART 164</t>
  </si>
  <si>
    <t>History of Art 1</t>
  </si>
  <si>
    <t>ART 165</t>
  </si>
  <si>
    <t>History of Art 2</t>
  </si>
  <si>
    <t>ART 168</t>
  </si>
  <si>
    <t>History of Photography</t>
  </si>
  <si>
    <t>ART 169</t>
  </si>
  <si>
    <t>Survey of Asian Art</t>
  </si>
  <si>
    <t>ART 170</t>
  </si>
  <si>
    <t>Basic Photography</t>
  </si>
  <si>
    <t>ART 172</t>
  </si>
  <si>
    <t>Intermediate Photography</t>
  </si>
  <si>
    <t>ART 173</t>
  </si>
  <si>
    <t>Basic Digital Photography</t>
  </si>
  <si>
    <t>ART 175</t>
  </si>
  <si>
    <t>Color Photography</t>
  </si>
  <si>
    <t>ART 192</t>
  </si>
  <si>
    <t>Professional Practices</t>
  </si>
  <si>
    <t>ART 193</t>
  </si>
  <si>
    <t>Photographic Lighting</t>
  </si>
  <si>
    <t>ART 194</t>
  </si>
  <si>
    <t>Art Independent Study A</t>
  </si>
  <si>
    <t>ART 195</t>
  </si>
  <si>
    <t>Art Independent Study B</t>
  </si>
  <si>
    <t>ART 196</t>
  </si>
  <si>
    <t>Art Independent Study C</t>
  </si>
  <si>
    <t>ASTRO 151</t>
  </si>
  <si>
    <t>Introduction to Astronomy Lab</t>
  </si>
  <si>
    <t>ASTRO 160</t>
  </si>
  <si>
    <t>Introduction to Modern Astronomy</t>
  </si>
  <si>
    <t>ATHLTHR SPTSMED</t>
  </si>
  <si>
    <t>No Prefix – See associated PE courses:</t>
  </si>
  <si>
    <t>PEHE</t>
  </si>
  <si>
    <t>ATHLTHR/SPTSMED KIN 106</t>
  </si>
  <si>
    <r>
      <t xml:space="preserve">Care and Prevention of Athletic Injuries
</t>
    </r>
    <r>
      <rPr>
        <sz val="8"/>
        <rFont val="Calibri"/>
        <family val="2"/>
        <scheme val="minor"/>
      </rPr>
      <t>Previously PE 108 - ATHLTHR/SPTSMED</t>
    </r>
  </si>
  <si>
    <t xml:space="preserve">ATHLTHR/SPTSMED KIN 107 </t>
  </si>
  <si>
    <r>
      <t xml:space="preserve">Application of Sports Medicine
</t>
    </r>
    <r>
      <rPr>
        <sz val="8"/>
        <rFont val="Calibri"/>
        <family val="2"/>
        <scheme val="minor"/>
      </rPr>
      <t>Previously PE 111 - ATHLTHR/SPTSMED</t>
    </r>
  </si>
  <si>
    <t xml:space="preserve">ATHLTHR/SPTSMED KIN 108 </t>
  </si>
  <si>
    <r>
      <t xml:space="preserve">Supervision in Athletic Training
</t>
    </r>
    <r>
      <rPr>
        <sz val="8"/>
        <rFont val="Calibri"/>
        <family val="2"/>
        <scheme val="minor"/>
      </rPr>
      <t>Previously PE 141 - ATHLTHR/SPTSMED</t>
    </r>
  </si>
  <si>
    <t>ATHLTHR/SPTSMED KIN 109</t>
  </si>
  <si>
    <r>
      <t xml:space="preserve">Supervision in Athletic Training 2
</t>
    </r>
    <r>
      <rPr>
        <sz val="8"/>
        <rFont val="Calibri"/>
        <family val="2"/>
        <scheme val="minor"/>
      </rPr>
      <t>Previously PE 142 - ATHLTHR/SPTSMED</t>
    </r>
  </si>
  <si>
    <t>ATHLTHR/SPTSMED KIN 110</t>
  </si>
  <si>
    <r>
      <t xml:space="preserve">Supervision in Athletic Training 3
</t>
    </r>
    <r>
      <rPr>
        <sz val="8"/>
        <rFont val="Calibri"/>
        <family val="2"/>
        <scheme val="minor"/>
      </rPr>
      <t>Previously PE 143 - ATHLTHR/SPTSMED</t>
    </r>
  </si>
  <si>
    <t>ATHLTHR/SPTSMED KIN 111</t>
  </si>
  <si>
    <r>
      <t xml:space="preserve">Supervision in Athletic Training 4
</t>
    </r>
    <r>
      <rPr>
        <sz val="8"/>
        <rFont val="Calibri"/>
        <family val="2"/>
        <scheme val="minor"/>
      </rPr>
      <t>Previously PE 144 - ATHLTHR/SPTSMED</t>
    </r>
  </si>
  <si>
    <t>AUBDY 301</t>
  </si>
  <si>
    <t>Automotive Collision Repair 1</t>
  </si>
  <si>
    <t>TECH</t>
  </si>
  <si>
    <t>AUBDY 302</t>
  </si>
  <si>
    <t>Automotive Collision Repair 2</t>
  </si>
  <si>
    <t>AUBDY 303</t>
  </si>
  <si>
    <t>Automotive Collision Repair 3</t>
  </si>
  <si>
    <t>AUBDY 321</t>
  </si>
  <si>
    <t>Automotive Refinishing 1</t>
  </si>
  <si>
    <t>AUBDY 322</t>
  </si>
  <si>
    <t>Automotive Refinishing 2</t>
  </si>
  <si>
    <t>AUTEC 200</t>
  </si>
  <si>
    <t>Automotive Service Management</t>
  </si>
  <si>
    <t>AUTEC 211</t>
  </si>
  <si>
    <t>Introduction to Alternative Fuels and Advanced Technology Vehicles</t>
  </si>
  <si>
    <t>AUTEC 311</t>
  </si>
  <si>
    <t>Basic Automotive Systems</t>
  </si>
  <si>
    <t>AUTEC 315</t>
  </si>
  <si>
    <t>Engine Rebuilding</t>
  </si>
  <si>
    <t>AUTEC 317</t>
  </si>
  <si>
    <t>A7: Automotive Heating &amp; Air Conditioning</t>
  </si>
  <si>
    <t>AUTEC 319</t>
  </si>
  <si>
    <t>A8: Engine Performance</t>
  </si>
  <si>
    <t>AUTEC 320</t>
  </si>
  <si>
    <t>L1: Advanced Engine Performance</t>
  </si>
  <si>
    <t>AUTEC 321</t>
  </si>
  <si>
    <t>A5: Brake Systems</t>
  </si>
  <si>
    <t>AUTEC 322</t>
  </si>
  <si>
    <t>A4: Steering, Suspension and Alignment</t>
  </si>
  <si>
    <t>AUTEC 323</t>
  </si>
  <si>
    <t>A2: Automatic Transmission &amp; Transaxles</t>
  </si>
  <si>
    <t>AUTEC 324</t>
  </si>
  <si>
    <t>A3: Manual Transmissions &amp; Drive Axles</t>
  </si>
  <si>
    <t>AUTEC 368</t>
  </si>
  <si>
    <t>A6: Automotive Electricity/Electronic Systems 1</t>
  </si>
  <si>
    <t>AUTEC 369</t>
  </si>
  <si>
    <t>A6: Automotive Electricity 2</t>
  </si>
  <si>
    <t>AUTEC 373</t>
  </si>
  <si>
    <t>Clean Air Car Course</t>
  </si>
  <si>
    <t>BIO 101</t>
  </si>
  <si>
    <t xml:space="preserve">Biological Principles </t>
  </si>
  <si>
    <t>BIO 111</t>
  </si>
  <si>
    <t>General Biology</t>
  </si>
  <si>
    <t>BIO 114</t>
  </si>
  <si>
    <t>General Ecology</t>
  </si>
  <si>
    <t>BIO 115</t>
  </si>
  <si>
    <t>Genetics, Evolution, and Society</t>
  </si>
  <si>
    <t>BIO 116</t>
  </si>
  <si>
    <t>Biology: A Human Perspective</t>
  </si>
  <si>
    <t>BIO 128</t>
  </si>
  <si>
    <t>Sierra Nevada Natural History</t>
  </si>
  <si>
    <t>BIO 140</t>
  </si>
  <si>
    <t>Introduction to Marine Biology</t>
  </si>
  <si>
    <t>BIO 145</t>
  </si>
  <si>
    <t>Introduction to Freshwater Biology</t>
  </si>
  <si>
    <t>BIO 155</t>
  </si>
  <si>
    <t>Biological Field Studies of the Channel Islands</t>
  </si>
  <si>
    <t>BIO 180AB</t>
  </si>
  <si>
    <t>Introduction to Tutoring Biology</t>
  </si>
  <si>
    <t>BOT 101</t>
  </si>
  <si>
    <t>General Botany</t>
  </si>
  <si>
    <t>BOT 110</t>
  </si>
  <si>
    <t>Plant Biology</t>
  </si>
  <si>
    <t>BUSAD 200</t>
  </si>
  <si>
    <t>Financial Accounting on Spreadsheet</t>
  </si>
  <si>
    <t>BUSI</t>
  </si>
  <si>
    <t>BUSAD 201</t>
  </si>
  <si>
    <t>Financial Accounting</t>
  </si>
  <si>
    <t>BUSAD 202</t>
  </si>
  <si>
    <t>Managerial Accounting</t>
  </si>
  <si>
    <t>BUSAD 203</t>
  </si>
  <si>
    <t>Computer Accounting</t>
  </si>
  <si>
    <t>BUSAD 208</t>
  </si>
  <si>
    <t>Introduction to International Business</t>
  </si>
  <si>
    <t>BUSAD 209</t>
  </si>
  <si>
    <t>Import/Export Fundamentals</t>
  </si>
  <si>
    <t>BUSAD 210</t>
  </si>
  <si>
    <t>Business Communication</t>
  </si>
  <si>
    <t>BUSAD 218</t>
  </si>
  <si>
    <t>Business Law</t>
  </si>
  <si>
    <t>BUSAD 228</t>
  </si>
  <si>
    <t>Business Statistics</t>
  </si>
  <si>
    <t>BUSAD 230</t>
  </si>
  <si>
    <t>Personal Finance</t>
  </si>
  <si>
    <t>BUSAD 235</t>
  </si>
  <si>
    <t>Introduction to Entrepreneurship</t>
  </si>
  <si>
    <t>BUSAD 240</t>
  </si>
  <si>
    <t>Principles of Management</t>
  </si>
  <si>
    <t>BUSAD 245</t>
  </si>
  <si>
    <t>Principles of Marketing</t>
  </si>
  <si>
    <t>BUSAD 246</t>
  </si>
  <si>
    <t>Retail Management</t>
  </si>
  <si>
    <t>BUSAD 248</t>
  </si>
  <si>
    <t>Introduction to Business</t>
  </si>
  <si>
    <t>BUSAD 249 ABCD</t>
  </si>
  <si>
    <t>Business Internship</t>
  </si>
  <si>
    <r>
      <t xml:space="preserve">BUSAD 258
</t>
    </r>
    <r>
      <rPr>
        <sz val="8"/>
        <rFont val="Calibri"/>
        <family val="2"/>
        <scheme val="minor"/>
      </rPr>
      <t>Previously
BUSAD 358</t>
    </r>
  </si>
  <si>
    <t>Advertising &amp; Sales Promotion</t>
  </si>
  <si>
    <t>BUSAD 274</t>
  </si>
  <si>
    <t>Human Resources Management</t>
  </si>
  <si>
    <t>BUSAD 300</t>
  </si>
  <si>
    <t>Machine Calculation</t>
  </si>
  <si>
    <t>BUSAD 305</t>
  </si>
  <si>
    <t>Fundamentals of the Accounting Cycle</t>
  </si>
  <si>
    <t>BUSAD 310</t>
  </si>
  <si>
    <t>Introduction to Accounting with QuickBooks</t>
  </si>
  <si>
    <t>BUSAD 319</t>
  </si>
  <si>
    <t xml:space="preserve">Payroll Accounting </t>
  </si>
  <si>
    <t>BUSAD 320</t>
  </si>
  <si>
    <t>Applied Accounting with QuickBooks</t>
  </si>
  <si>
    <t>BUSAD 336</t>
  </si>
  <si>
    <t>Tax Accounting</t>
  </si>
  <si>
    <r>
      <t xml:space="preserve">BUSAD 350
</t>
    </r>
    <r>
      <rPr>
        <sz val="8"/>
        <rFont val="Calibri"/>
        <family val="2"/>
        <scheme val="minor"/>
      </rPr>
      <t>Previously
BUSAD 50</t>
    </r>
  </si>
  <si>
    <t>Business Computations</t>
  </si>
  <si>
    <t>BUSAD 351</t>
  </si>
  <si>
    <t>Elements of Supervision</t>
  </si>
  <si>
    <t>BUSAD 364</t>
  </si>
  <si>
    <t>Quality Management</t>
  </si>
  <si>
    <t>BUSAD 377</t>
  </si>
  <si>
    <t>Human Relations in Business</t>
  </si>
  <si>
    <t>BUSAD 380</t>
  </si>
  <si>
    <t>Customer Service</t>
  </si>
  <si>
    <t>Reactivation</t>
  </si>
  <si>
    <t>BUSAD 381</t>
  </si>
  <si>
    <t>Communication in the Workplace</t>
  </si>
  <si>
    <t>BUSAD 382</t>
  </si>
  <si>
    <t>Attitude in the Workplace</t>
  </si>
  <si>
    <t>BUSAD 383</t>
  </si>
  <si>
    <t>Values and Ethics</t>
  </si>
  <si>
    <t>BUSAD 384</t>
  </si>
  <si>
    <t>Team Building</t>
  </si>
  <si>
    <t>BUSAD 385</t>
  </si>
  <si>
    <t>Time Management</t>
  </si>
  <si>
    <t>BUSAD 386</t>
  </si>
  <si>
    <t>Stress Management</t>
  </si>
  <si>
    <t>BUSAD 387</t>
  </si>
  <si>
    <t>Conflict Resolution</t>
  </si>
  <si>
    <t>BUSAD 388</t>
  </si>
  <si>
    <t>Decision Making and Problem Solving</t>
  </si>
  <si>
    <t>BUSAD 389</t>
  </si>
  <si>
    <t>Managing Organization Change</t>
  </si>
  <si>
    <t>BUSAD 801</t>
  </si>
  <si>
    <t>21st Century Employability Skills 1</t>
  </si>
  <si>
    <t>BUSAD 802</t>
  </si>
  <si>
    <t>21st Century Employability Skills 2</t>
  </si>
  <si>
    <t>CHEM 101</t>
  </si>
  <si>
    <t>General Chemistry 1</t>
  </si>
  <si>
    <t>CHEM 102</t>
  </si>
  <si>
    <t>General Chemistry 2</t>
  </si>
  <si>
    <t>CHEM 112</t>
  </si>
  <si>
    <t>Organic Chemistry 1</t>
  </si>
  <si>
    <t>CHEM 113</t>
  </si>
  <si>
    <t>Organic Chemistry 2</t>
  </si>
  <si>
    <t>CHEM 122</t>
  </si>
  <si>
    <t>Structure and Reactivity: Organic Chemistry 1</t>
  </si>
  <si>
    <t>SU2015</t>
  </si>
  <si>
    <t>CHEM 123</t>
  </si>
  <si>
    <t>Structure and Reactivity: Organic Chemistry 2</t>
  </si>
  <si>
    <t>CHEM 133</t>
  </si>
  <si>
    <t>Problem Solving Skills For CHEM 143</t>
  </si>
  <si>
    <t>CHEM 142</t>
  </si>
  <si>
    <t>Pre-General Chemistry</t>
  </si>
  <si>
    <t>CHEM 143</t>
  </si>
  <si>
    <t>Introductory College Chemistry</t>
  </si>
  <si>
    <t>CHEM 144</t>
  </si>
  <si>
    <t>Fundamentals of Organic &amp; Biochemistry</t>
  </si>
  <si>
    <t>CHEM 150</t>
  </si>
  <si>
    <t>Exploring Our Chemical Environment</t>
  </si>
  <si>
    <t>CHEM 164</t>
  </si>
  <si>
    <t>Introductory Chemistry Laboratory</t>
  </si>
  <si>
    <t>CLDDV 101</t>
  </si>
  <si>
    <t>Principles and Practices of Teaching Young Children</t>
  </si>
  <si>
    <t>FCS</t>
  </si>
  <si>
    <t>SP2022</t>
  </si>
  <si>
    <t>CLDDV 103</t>
  </si>
  <si>
    <t>Child Growth and Development</t>
  </si>
  <si>
    <t>CLDDV 107</t>
  </si>
  <si>
    <t>Introduction to Curriculum</t>
  </si>
  <si>
    <t>CLDDV 109</t>
  </si>
  <si>
    <t>Child-Family-Community</t>
  </si>
  <si>
    <t>CLDDV 111</t>
  </si>
  <si>
    <t>Health, Safety, and Nutrition</t>
  </si>
  <si>
    <t>CLDDV 121</t>
  </si>
  <si>
    <t>Guidance of Young Children</t>
  </si>
  <si>
    <t>CLDDV 122</t>
  </si>
  <si>
    <t>Programs and Environments for Infants and Toddlers</t>
  </si>
  <si>
    <t>SP2017</t>
  </si>
  <si>
    <t>CLDDV 125</t>
  </si>
  <si>
    <t>Infant and Toddler Development and Care</t>
  </si>
  <si>
    <t>CLDDV 126</t>
  </si>
  <si>
    <t>Inclusion Special Needs Practicum</t>
  </si>
  <si>
    <t>CLDDV 127</t>
  </si>
  <si>
    <t xml:space="preserve">Infant/Toddler Practicum </t>
  </si>
  <si>
    <t>CLDDV 128</t>
  </si>
  <si>
    <t>Preschool Practicum</t>
  </si>
  <si>
    <t>CLDDV 150</t>
  </si>
  <si>
    <t>Administration in Children's Programs</t>
  </si>
  <si>
    <t>CLDDV 151</t>
  </si>
  <si>
    <t>Supervision in Children's Programs</t>
  </si>
  <si>
    <t>CLDDV 154</t>
  </si>
  <si>
    <t>Adult Relationships &amp; Mentoring in School</t>
  </si>
  <si>
    <t>CLDDV 160</t>
  </si>
  <si>
    <t>Introduction to Children with Special Needs</t>
  </si>
  <si>
    <t>CLDDV 163</t>
  </si>
  <si>
    <t>Curriculum and Strategies for Children with Special Needs</t>
  </si>
  <si>
    <t>CLDDV 167</t>
  </si>
  <si>
    <t>Observation and Assessment</t>
  </si>
  <si>
    <t>CLDDV 173</t>
  </si>
  <si>
    <t>Autism: Overview and Treatment</t>
  </si>
  <si>
    <t>CLDDV 262</t>
  </si>
  <si>
    <t>Diversity in Educational Settings</t>
  </si>
  <si>
    <t>CLDDV 291</t>
  </si>
  <si>
    <t>Creative Activities for Young Children</t>
  </si>
  <si>
    <t>CLDDV 292</t>
  </si>
  <si>
    <t>Math &amp; Science Curriculum for Young Children</t>
  </si>
  <si>
    <t>CMPET 206</t>
  </si>
  <si>
    <t>Personal Computer Assembly, Upgrading &amp; Repairing</t>
  </si>
  <si>
    <t>CMPET 210</t>
  </si>
  <si>
    <t>Intermediate PC Servicing w/ A+ Certification Training</t>
  </si>
  <si>
    <t>CMPET 214</t>
  </si>
  <si>
    <t>Microprocessor Programming &amp; Interfacing</t>
  </si>
  <si>
    <t>CMPET 269</t>
  </si>
  <si>
    <t>Networking Devices &amp; Systems</t>
  </si>
  <si>
    <t>CMPGR 202</t>
  </si>
  <si>
    <t>CMPGR 213</t>
  </si>
  <si>
    <t>Digital Drawing and Painting</t>
  </si>
  <si>
    <t>CMPGR 215</t>
  </si>
  <si>
    <t>Business Presentation Graphics</t>
  </si>
  <si>
    <t>FA2014</t>
  </si>
  <si>
    <t>CMPGR 217</t>
  </si>
  <si>
    <t>Computer Illustration Software</t>
  </si>
  <si>
    <t>CMPGR 219</t>
  </si>
  <si>
    <t>Computer Graphics Portfolio Review</t>
  </si>
  <si>
    <t>CMPGR 225</t>
  </si>
  <si>
    <t>3D Graphics and Animation</t>
  </si>
  <si>
    <t>CMPGR 226</t>
  </si>
  <si>
    <t>3D Graphics and Animation 2</t>
  </si>
  <si>
    <t>CMPGR 235</t>
  </si>
  <si>
    <t xml:space="preserve">Beginning Photoshop </t>
  </si>
  <si>
    <t>CMPGR 236</t>
  </si>
  <si>
    <t>Advanced Photoshop</t>
  </si>
  <si>
    <t>CMPGR 252</t>
  </si>
  <si>
    <t>Desktop Publishing for Computer Graphics</t>
  </si>
  <si>
    <t>CMPGR 263</t>
  </si>
  <si>
    <t>Internet Literacy</t>
  </si>
  <si>
    <t>CMPGR 266</t>
  </si>
  <si>
    <t>Interactive Media Design and Development</t>
  </si>
  <si>
    <t>CMPGR 267</t>
  </si>
  <si>
    <t>Dreamweaver in Website Design</t>
  </si>
  <si>
    <t>CMPGR 271</t>
  </si>
  <si>
    <t>Fundamentals of Game Design</t>
  </si>
  <si>
    <t>CMPGR 274</t>
  </si>
  <si>
    <t>2D Game Development</t>
  </si>
  <si>
    <t>CMPGR 278</t>
  </si>
  <si>
    <t>3D Level Design</t>
  </si>
  <si>
    <t>CMPGR 279</t>
  </si>
  <si>
    <t>3D Game Development</t>
  </si>
  <si>
    <t>CMPGR 284</t>
  </si>
  <si>
    <t>Beginning After Effects</t>
  </si>
  <si>
    <t>COLSK 100</t>
  </si>
  <si>
    <t>Foundation for First Year College Success</t>
  </si>
  <si>
    <t>SSS</t>
  </si>
  <si>
    <t>COMM 100</t>
  </si>
  <si>
    <t>Fundamentals of Public Speaking</t>
  </si>
  <si>
    <t>COMM 102</t>
  </si>
  <si>
    <t>Introduction to Human Communication</t>
  </si>
  <si>
    <t>COMM 103</t>
  </si>
  <si>
    <t>Interpersonal Communication</t>
  </si>
  <si>
    <t>COMM 104</t>
  </si>
  <si>
    <t>Argumentation</t>
  </si>
  <si>
    <t>COMM 105</t>
  </si>
  <si>
    <t>Intercollegiate Speech and Debate</t>
  </si>
  <si>
    <t>COMM 106</t>
  </si>
  <si>
    <t>Group &amp; Organizational Communication</t>
  </si>
  <si>
    <t>COMM 107</t>
  </si>
  <si>
    <t>Critical Thinking Through Debate</t>
  </si>
  <si>
    <t>COMM 120</t>
  </si>
  <si>
    <t>Oral Interpretation</t>
  </si>
  <si>
    <t>COMM 123</t>
  </si>
  <si>
    <t>Storytelling</t>
  </si>
  <si>
    <t>COMM 130</t>
  </si>
  <si>
    <t>Intercultural Communication</t>
  </si>
  <si>
    <t>COMM 132</t>
  </si>
  <si>
    <t>Introduction to Mass Communication</t>
  </si>
  <si>
    <t>COMM 133</t>
  </si>
  <si>
    <t>Mediated Communication</t>
  </si>
  <si>
    <t>COMM 134</t>
  </si>
  <si>
    <t>Applied Ethics in Communication</t>
  </si>
  <si>
    <t>COMM 400</t>
  </si>
  <si>
    <t>Organizational Behavior</t>
  </si>
  <si>
    <t>CSCI 200</t>
  </si>
  <si>
    <t>Technical Computer Literacy</t>
  </si>
  <si>
    <t>CSCI 201</t>
  </si>
  <si>
    <t>General Computer Literacy</t>
  </si>
  <si>
    <t>CSCI 203</t>
  </si>
  <si>
    <t>Symbolic Logic</t>
  </si>
  <si>
    <t>CSCI 204</t>
  </si>
  <si>
    <t>Discrete Structures for Computer Science</t>
  </si>
  <si>
    <t>CSCI 210</t>
  </si>
  <si>
    <t>Introduction to UNIX/Linux System and Programming</t>
  </si>
  <si>
    <t>CSCI 211</t>
  </si>
  <si>
    <t>Unix/Linux Administration</t>
  </si>
  <si>
    <t>CSCI 213</t>
  </si>
  <si>
    <t>Windows Server OS</t>
  </si>
  <si>
    <t>CSCI 220</t>
  </si>
  <si>
    <r>
      <t xml:space="preserve">Computer Information Systems
</t>
    </r>
    <r>
      <rPr>
        <sz val="8"/>
        <rFont val="Calibri"/>
        <family val="2"/>
        <scheme val="minor"/>
      </rPr>
      <t>(Previously: Business Information Systems)</t>
    </r>
  </si>
  <si>
    <t>CSCI 221</t>
  </si>
  <si>
    <t>Programming With Visual Basic</t>
  </si>
  <si>
    <t>CSCI 222</t>
  </si>
  <si>
    <t>Advanced Visual BASIC</t>
  </si>
  <si>
    <t>CSCI 223</t>
  </si>
  <si>
    <t>Spreadsheet Software</t>
  </si>
  <si>
    <t>CSCI 224</t>
  </si>
  <si>
    <t>Intermediate Word Processing</t>
  </si>
  <si>
    <t>CSCI 230</t>
  </si>
  <si>
    <t>Database Management Systems</t>
  </si>
  <si>
    <t>CSCI 231</t>
  </si>
  <si>
    <t>Database Programming with SQL</t>
  </si>
  <si>
    <t>CSCI 232</t>
  </si>
  <si>
    <t>Database Server Administration</t>
  </si>
  <si>
    <t>CSCI 240</t>
  </si>
  <si>
    <t>Networking Essentials</t>
  </si>
  <si>
    <t>CSCI 241</t>
  </si>
  <si>
    <t>Advanced Networking &amp; Security</t>
  </si>
  <si>
    <t>CSCI 242</t>
  </si>
  <si>
    <t>Directory Services</t>
  </si>
  <si>
    <t>CSCI 252</t>
  </si>
  <si>
    <t>Script Programming for the Web</t>
  </si>
  <si>
    <t>CSCI 253</t>
  </si>
  <si>
    <t>Web Database Development</t>
  </si>
  <si>
    <t>CSCI 270</t>
  </si>
  <si>
    <t>Introduction to Programming</t>
  </si>
  <si>
    <t>CSCI 271</t>
  </si>
  <si>
    <t>Problem Solving and Programming 1</t>
  </si>
  <si>
    <t>CSCI 272</t>
  </si>
  <si>
    <t>Problem Solving and Programming 2</t>
  </si>
  <si>
    <t>CSCI 273</t>
  </si>
  <si>
    <t>Assembly Language Programming</t>
  </si>
  <si>
    <t>CSCI 274</t>
  </si>
  <si>
    <t>Windows Programming With Visual Studio</t>
  </si>
  <si>
    <t>CSCI 290</t>
  </si>
  <si>
    <t>Computer Science Final Project</t>
  </si>
  <si>
    <t>CSCI 295</t>
  </si>
  <si>
    <t>Internship in Computer Science Discussion</t>
  </si>
  <si>
    <t>CSCI 296 ABC</t>
  </si>
  <si>
    <t>Internship in Computer Science</t>
  </si>
  <si>
    <t>DANCE 102</t>
  </si>
  <si>
    <t>Introduction to World Dance</t>
  </si>
  <si>
    <t>DANCE 111</t>
  </si>
  <si>
    <t>Modern Dance 1</t>
  </si>
  <si>
    <t>DANCE 112</t>
  </si>
  <si>
    <t>Modern Dance 2</t>
  </si>
  <si>
    <t>DANCE 113</t>
  </si>
  <si>
    <t>Modern Dance 3</t>
  </si>
  <si>
    <t>DANCE 114</t>
  </si>
  <si>
    <t>Modern Dance 4</t>
  </si>
  <si>
    <t>DANCE 121</t>
  </si>
  <si>
    <t>Ballet 1</t>
  </si>
  <si>
    <t>DANCE 122</t>
  </si>
  <si>
    <t>Ballet 2</t>
  </si>
  <si>
    <t>DANCE 123</t>
  </si>
  <si>
    <t>Ballet 3</t>
  </si>
  <si>
    <t>DANCE 124</t>
  </si>
  <si>
    <t>Ballet 4</t>
  </si>
  <si>
    <t>DANCE 131</t>
  </si>
  <si>
    <t>Jazz 1</t>
  </si>
  <si>
    <t>DANCE 132</t>
  </si>
  <si>
    <t>Jazz 2</t>
  </si>
  <si>
    <t>DANCE 133</t>
  </si>
  <si>
    <t>Jazz 3 Intermediate/Advanced</t>
  </si>
  <si>
    <t>DANCE 134</t>
  </si>
  <si>
    <t>Jazz 4 Advanced</t>
  </si>
  <si>
    <t>DANCE 141</t>
  </si>
  <si>
    <t>Hip Hop 1</t>
  </si>
  <si>
    <t>DANCE 142</t>
  </si>
  <si>
    <t>Hip Hop 2</t>
  </si>
  <si>
    <t>DANCE 143</t>
  </si>
  <si>
    <t>Hip Hop 3</t>
  </si>
  <si>
    <t>DANCE 144</t>
  </si>
  <si>
    <t>Hip Hop 4</t>
  </si>
  <si>
    <t>DANCE 151</t>
  </si>
  <si>
    <t>Movement for the Performing Artist</t>
  </si>
  <si>
    <t>DANCE 155</t>
  </si>
  <si>
    <t>Fundamentals of Choreography 1</t>
  </si>
  <si>
    <t>DANCE 181</t>
  </si>
  <si>
    <t>Dance Rehearsal &amp; Performance 1</t>
  </si>
  <si>
    <t>DANCE 182</t>
  </si>
  <si>
    <t>Dance Rehearsal &amp; Performance 2</t>
  </si>
  <si>
    <t>DANCE 183</t>
  </si>
  <si>
    <t>Dance Rehearsal &amp; Performance 3</t>
  </si>
  <si>
    <t>DANCE 184</t>
  </si>
  <si>
    <t>Dance Rehearsal &amp; Performance 4</t>
  </si>
  <si>
    <t>DANCE 187</t>
  </si>
  <si>
    <t>Contemporary Pop Dance Rehearsal and Performance</t>
  </si>
  <si>
    <t>DANCE 188</t>
  </si>
  <si>
    <t>Dance Workshop Performance</t>
  </si>
  <si>
    <t>DANCE 189</t>
  </si>
  <si>
    <t>Dance Repertory Touring Competition</t>
  </si>
  <si>
    <t>EASCI 161</t>
  </si>
  <si>
    <t>Introduction to Earth Science</t>
  </si>
  <si>
    <t>EASCI 162</t>
  </si>
  <si>
    <t>Introduction to Oceanography</t>
  </si>
  <si>
    <t>EASCI 163</t>
  </si>
  <si>
    <t>Climate and Climate Change</t>
  </si>
  <si>
    <t>ECON 101</t>
  </si>
  <si>
    <t>Principles of Macroeconomics</t>
  </si>
  <si>
    <t>ECON 102</t>
  </si>
  <si>
    <t>Principles of Microeconomics</t>
  </si>
  <si>
    <t>ECON 115</t>
  </si>
  <si>
    <t>Economic History of the United States</t>
  </si>
  <si>
    <t>EHS 201</t>
  </si>
  <si>
    <t>Plant Identification &amp; Usage 1</t>
  </si>
  <si>
    <t>EHS 202</t>
  </si>
  <si>
    <t>Plant Identification &amp; Usage 2</t>
  </si>
  <si>
    <t>EHS 210</t>
  </si>
  <si>
    <t>Introduction to Environmental Horticulture Science</t>
  </si>
  <si>
    <t>EHS 215</t>
  </si>
  <si>
    <t>Landscape Design</t>
  </si>
  <si>
    <t>EHS 220</t>
  </si>
  <si>
    <t>Turfgrass Management</t>
  </si>
  <si>
    <t>EHS 235</t>
  </si>
  <si>
    <t>Plant Propagation/Production</t>
  </si>
  <si>
    <t>EHS 276</t>
  </si>
  <si>
    <t>Landscape Maintenance</t>
  </si>
  <si>
    <t>EHS 278</t>
  </si>
  <si>
    <t>Landscape Construction and Installation</t>
  </si>
  <si>
    <t>EHS 280</t>
  </si>
  <si>
    <t>Beginning Floral Design</t>
  </si>
  <si>
    <t>EHS 281</t>
  </si>
  <si>
    <t>Advanced Floral Design</t>
  </si>
  <si>
    <t>EHS 50</t>
  </si>
  <si>
    <t>Beginning Ornamental Gardening</t>
  </si>
  <si>
    <t>ELIC 100</t>
  </si>
  <si>
    <t>Intensive Reading, Writing, and Reasoning for English Language Learners</t>
  </si>
  <si>
    <t>LLA</t>
  </si>
  <si>
    <t>ELIC 140</t>
  </si>
  <si>
    <t>Advanced Academic Reading and Composition</t>
  </si>
  <si>
    <t>ELIC 20</t>
  </si>
  <si>
    <t>Low Intermediate Academic Reading and Composition</t>
  </si>
  <si>
    <t>ELIC 22</t>
  </si>
  <si>
    <r>
      <t xml:space="preserve">Academic English Language Support 1
</t>
    </r>
    <r>
      <rPr>
        <sz val="8"/>
        <rFont val="Calibri"/>
        <family val="2"/>
        <scheme val="minor"/>
      </rPr>
      <t>(Previously: Low Intermediate - Integrated Grammar)</t>
    </r>
  </si>
  <si>
    <t>ELIC 23</t>
  </si>
  <si>
    <t>Low Intermediate Listening and Speaking</t>
  </si>
  <si>
    <t>ELIC 30</t>
  </si>
  <si>
    <t>Intermediate Academic Reading and Composition</t>
  </si>
  <si>
    <t>ELIC 32</t>
  </si>
  <si>
    <r>
      <t xml:space="preserve">Academic English Language Support 2
</t>
    </r>
    <r>
      <rPr>
        <sz val="8"/>
        <rFont val="Calibri"/>
        <family val="2"/>
        <scheme val="minor"/>
      </rPr>
      <t>(Previously: Intermediate - Integrated Grammar)</t>
    </r>
  </si>
  <si>
    <t>ELIC 33</t>
  </si>
  <si>
    <t>Intermediate Listening and Speaking</t>
  </si>
  <si>
    <r>
      <t xml:space="preserve">ELIC 42
</t>
    </r>
    <r>
      <rPr>
        <sz val="8"/>
        <rFont val="Calibri"/>
        <family val="2"/>
        <scheme val="minor"/>
      </rPr>
      <t>Previously
ELIC 142</t>
    </r>
  </si>
  <si>
    <r>
      <t xml:space="preserve">Academic English Language Support 3
</t>
    </r>
    <r>
      <rPr>
        <sz val="7"/>
        <rFont val="Calibri"/>
        <family val="2"/>
        <scheme val="minor"/>
      </rPr>
      <t>(Previously: High Intermediate - Integrated Grammar)</t>
    </r>
  </si>
  <si>
    <t>ELIC 910</t>
  </si>
  <si>
    <t>Academic Language Skills: Sentence Structure</t>
  </si>
  <si>
    <t>ELIC 911</t>
  </si>
  <si>
    <t>Academic Language Skills: Verb Tenses</t>
  </si>
  <si>
    <t>ELIC 912</t>
  </si>
  <si>
    <t>Academic Language Skills: Verb Forms</t>
  </si>
  <si>
    <t>ELIC 913</t>
  </si>
  <si>
    <t>Academic Language Skills: Nouns, Pronouns, Articles</t>
  </si>
  <si>
    <t>ELIC 914</t>
  </si>
  <si>
    <t>Academic Language Skills: Reading</t>
  </si>
  <si>
    <t>ELIC 915</t>
  </si>
  <si>
    <t>Academic Language Skills: Writing</t>
  </si>
  <si>
    <t>ELIC 930</t>
  </si>
  <si>
    <t>Academic Language Skills in Discipline Content Areas</t>
  </si>
  <si>
    <t>ELTEC 205</t>
  </si>
  <si>
    <t>Electronics Fabrication and Assembly Techniques</t>
  </si>
  <si>
    <t>ELTEC 208</t>
  </si>
  <si>
    <t>Fundamentals of Electricity and Electronics</t>
  </si>
  <si>
    <t>ELTEC 212</t>
  </si>
  <si>
    <t>Digital Principles and Circuits</t>
  </si>
  <si>
    <t>ELTEC 221</t>
  </si>
  <si>
    <t>Instrumentation Devices and Systems</t>
  </si>
  <si>
    <t>ELTEC 223</t>
  </si>
  <si>
    <t>Industrial Electrical Components and Control Devices</t>
  </si>
  <si>
    <t>ELTEC 225</t>
  </si>
  <si>
    <t>Residential Wiring</t>
  </si>
  <si>
    <t>FA2017</t>
  </si>
  <si>
    <t>ELTEC 226</t>
  </si>
  <si>
    <t>Motors, Controls and Controllers</t>
  </si>
  <si>
    <t>ELTEC 229</t>
  </si>
  <si>
    <t>Commercial &amp; Industrial Wiring</t>
  </si>
  <si>
    <t>ELTEC 230</t>
  </si>
  <si>
    <t>Blueprint Reading for Electricians</t>
  </si>
  <si>
    <t>ELTEC 232</t>
  </si>
  <si>
    <t>Introduction to Programmable Logic Controllers</t>
  </si>
  <si>
    <t>ELTEC 234</t>
  </si>
  <si>
    <t xml:space="preserve">Introduction to PACs:Programmable Automation Controllers </t>
  </si>
  <si>
    <t>ELTEC 235</t>
  </si>
  <si>
    <t>NEC: National Electrical Codes</t>
  </si>
  <si>
    <t>ELTEC 236</t>
  </si>
  <si>
    <t>HMI &amp; Industrial Communications</t>
  </si>
  <si>
    <t>ELTEC 265</t>
  </si>
  <si>
    <t xml:space="preserve">Troubleshooting Techniques </t>
  </si>
  <si>
    <t>ELTEC 300</t>
  </si>
  <si>
    <t>Survey of Applied Technologies</t>
  </si>
  <si>
    <t>ELTEC 320</t>
  </si>
  <si>
    <t>Electrical Safety</t>
  </si>
  <si>
    <t>ELTEC 321</t>
  </si>
  <si>
    <t>Photovoltaic Systems</t>
  </si>
  <si>
    <t>ELTEC 322</t>
  </si>
  <si>
    <t>Technical Measurements</t>
  </si>
  <si>
    <t>ELW 900</t>
  </si>
  <si>
    <t>Beginning English Literacy</t>
  </si>
  <si>
    <t>ELW 901</t>
  </si>
  <si>
    <t>Beginning English for Life and Work</t>
  </si>
  <si>
    <t>ELW 902</t>
  </si>
  <si>
    <t>Elementary English for Life and Work</t>
  </si>
  <si>
    <t>ELW 903</t>
  </si>
  <si>
    <t>Higher Elementary English for Life and Work</t>
  </si>
  <si>
    <t>ELW 904</t>
  </si>
  <si>
    <t>Intermediate English for Life and Work</t>
  </si>
  <si>
    <t>ELW 905</t>
  </si>
  <si>
    <t>High Intermediate English for Life and Work</t>
  </si>
  <si>
    <t>ELW 906</t>
  </si>
  <si>
    <t>Low Advanced English for Life and Work</t>
  </si>
  <si>
    <t>ELW 910</t>
  </si>
  <si>
    <t>English for Citizenship I</t>
  </si>
  <si>
    <t>ELW 911</t>
  </si>
  <si>
    <t>English for Citizenship II</t>
  </si>
  <si>
    <t>ELW 920</t>
  </si>
  <si>
    <t>English for Childcare</t>
  </si>
  <si>
    <t>ELW 921</t>
  </si>
  <si>
    <t>English for Child Development</t>
  </si>
  <si>
    <t>EMS 311</t>
  </si>
  <si>
    <t>Paramedic Theory 1</t>
  </si>
  <si>
    <t>PUBS</t>
  </si>
  <si>
    <t>EMS 312</t>
  </si>
  <si>
    <t>Paramedic Lab 1</t>
  </si>
  <si>
    <t>EMS 313</t>
  </si>
  <si>
    <t>Paramedic Theory 2</t>
  </si>
  <si>
    <t>EMS 314</t>
  </si>
  <si>
    <t>Paramedic Lab 2</t>
  </si>
  <si>
    <t>EMS 315</t>
  </si>
  <si>
    <t>Paramedic Clinical Practicum</t>
  </si>
  <si>
    <t>EMS 316</t>
  </si>
  <si>
    <t>Paramedic Field Internship</t>
  </si>
  <si>
    <t>EMS 350</t>
  </si>
  <si>
    <t>Emergency Medical Responder (EMR) / Healthcare Provider CPR</t>
  </si>
  <si>
    <t>EMS 380</t>
  </si>
  <si>
    <t>Basic ECG Interp/Intro to Cardiac Care</t>
  </si>
  <si>
    <t>EMS 389</t>
  </si>
  <si>
    <t>Emergency Medical Technician 1- Clinical</t>
  </si>
  <si>
    <t>EMS 390</t>
  </si>
  <si>
    <t>Emergency Medical Technician 1</t>
  </si>
  <si>
    <t>EMS 391</t>
  </si>
  <si>
    <t>EMT 1 - Refresher Course</t>
  </si>
  <si>
    <t>ENGL 100</t>
  </si>
  <si>
    <t>Intensive Reading, Writing, and Reasoning</t>
  </si>
  <si>
    <t>ENGL 101</t>
  </si>
  <si>
    <t>Composition and Reading</t>
  </si>
  <si>
    <t>ENGL 102</t>
  </si>
  <si>
    <t>Advanced Composition &amp; Introduction to Literature</t>
  </si>
  <si>
    <t>ENGL 103</t>
  </si>
  <si>
    <t>Advanced Composition &amp; Critical Thinking</t>
  </si>
  <si>
    <t>ENGL 105</t>
  </si>
  <si>
    <t>Creative Writing: Poetry</t>
  </si>
  <si>
    <t>ENGL 106</t>
  </si>
  <si>
    <t>Creative Writing: Short Fiction</t>
  </si>
  <si>
    <t>ENGL 111</t>
  </si>
  <si>
    <t>Creative Writing: Creative Nonfiction</t>
  </si>
  <si>
    <t>ENGL 112</t>
  </si>
  <si>
    <t>Introduction to the Novel and Short Story</t>
  </si>
  <si>
    <t>ENGL 114</t>
  </si>
  <si>
    <t>Introduction to Poetry</t>
  </si>
  <si>
    <t>ENGL 116</t>
  </si>
  <si>
    <t>Introduction to Drama</t>
  </si>
  <si>
    <t>ENGL 131</t>
  </si>
  <si>
    <t>Introduction to World Literature 1</t>
  </si>
  <si>
    <t>ENGL 132</t>
  </si>
  <si>
    <t>Introduction to World Literature 2</t>
  </si>
  <si>
    <t>ENGL 135</t>
  </si>
  <si>
    <t>Survey of American Literature to 1850</t>
  </si>
  <si>
    <t>ENGL 136</t>
  </si>
  <si>
    <t>Survey of American Literature: 1850 to the Present</t>
  </si>
  <si>
    <t>ENGL 137</t>
  </si>
  <si>
    <t>Survey of English Literature to the late 18th Century</t>
  </si>
  <si>
    <t>ENGL 138</t>
  </si>
  <si>
    <t>Survey of English Literature: Late Eighteenth Century to Present</t>
  </si>
  <si>
    <t>ENGL 151</t>
  </si>
  <si>
    <t>Folklore</t>
  </si>
  <si>
    <t>ENGL 155</t>
  </si>
  <si>
    <t>The Bible as Literature</t>
  </si>
  <si>
    <t>ENGL 156</t>
  </si>
  <si>
    <t>The Bible As Literature: The Hebrew Canon and Intertestamental Writings</t>
  </si>
  <si>
    <t>ENGL 157</t>
  </si>
  <si>
    <t>The Bible As Literature: The New Testament</t>
  </si>
  <si>
    <t>ENGL 161</t>
  </si>
  <si>
    <t>Film Appreciation</t>
  </si>
  <si>
    <t>ENGL 162</t>
  </si>
  <si>
    <t>History of Cinema</t>
  </si>
  <si>
    <t>ENGL 163</t>
  </si>
  <si>
    <t>Introduction to Shakespeare</t>
  </si>
  <si>
    <t>ENGL 168</t>
  </si>
  <si>
    <t>Adolescent Literature</t>
  </si>
  <si>
    <t>ENGL 169</t>
  </si>
  <si>
    <t>Children's Literature</t>
  </si>
  <si>
    <t>ENGL 171</t>
  </si>
  <si>
    <t>Introduction to African-American Literature</t>
  </si>
  <si>
    <t>ENGL 172</t>
  </si>
  <si>
    <t>Intro to Chicano/a Literature</t>
  </si>
  <si>
    <t>ENGL 173</t>
  </si>
  <si>
    <t>Intro to Latin American Literature</t>
  </si>
  <si>
    <t>ENGL 174</t>
  </si>
  <si>
    <t>Introduction to Modern Asian Literature</t>
  </si>
  <si>
    <t>ENGL 175</t>
  </si>
  <si>
    <t>Introduction to Women's Literature</t>
  </si>
  <si>
    <t>ENGL 179</t>
  </si>
  <si>
    <t>Introduction to Native American Literature, Mythology, and the Oral Tradition</t>
  </si>
  <si>
    <t>ENGL 45</t>
  </si>
  <si>
    <t>Accelerated Reading, Writing, and Reasoning</t>
  </si>
  <si>
    <t>ENGL 48</t>
  </si>
  <si>
    <t>Grammar Review</t>
  </si>
  <si>
    <t>ENGR 100</t>
  </si>
  <si>
    <t>Introduction to Engineering and Engineering Technology</t>
  </si>
  <si>
    <t>ENGR 127</t>
  </si>
  <si>
    <t>Engineering Graphics</t>
  </si>
  <si>
    <t>ENGR 130</t>
  </si>
  <si>
    <t>Properties of Materials</t>
  </si>
  <si>
    <t>ENGR 135</t>
  </si>
  <si>
    <t>Engineering Mechanics - Statics</t>
  </si>
  <si>
    <t>ENGR 141</t>
  </si>
  <si>
    <t>Introduction to Circuit Analysis (with Lab)</t>
  </si>
  <si>
    <t>ENSCI 108</t>
  </si>
  <si>
    <t>Environmental Conservation</t>
  </si>
  <si>
    <t>ENSCI 110</t>
  </si>
  <si>
    <t>California Water</t>
  </si>
  <si>
    <t>ETHS 101</t>
  </si>
  <si>
    <t>Introduction to Ethnic Studies</t>
  </si>
  <si>
    <t>SP2026</t>
  </si>
  <si>
    <t>ETHS 102</t>
  </si>
  <si>
    <t>Introduction to Latinx Studies</t>
  </si>
  <si>
    <t>FA2021</t>
  </si>
  <si>
    <t>ETHS 103</t>
  </si>
  <si>
    <t>Latinx Comics Studies</t>
  </si>
  <si>
    <t>FAMLF 131</t>
  </si>
  <si>
    <t>Family Relationships</t>
  </si>
  <si>
    <t>FDNTR 219</t>
  </si>
  <si>
    <t>Introduction to Nutrition Science</t>
  </si>
  <si>
    <t>SP2015</t>
  </si>
  <si>
    <t>FDNTR 220</t>
  </si>
  <si>
    <t>Principles of Foods with Lab</t>
  </si>
  <si>
    <t>FREN 101</t>
  </si>
  <si>
    <t>French 1</t>
  </si>
  <si>
    <t>FREN 102</t>
  </si>
  <si>
    <t>French 2</t>
  </si>
  <si>
    <r>
      <t xml:space="preserve">FTECH 301
</t>
    </r>
    <r>
      <rPr>
        <sz val="8"/>
        <rFont val="Calibri"/>
        <family val="2"/>
        <scheme val="minor"/>
      </rPr>
      <t>Previously
FSCI 301</t>
    </r>
  </si>
  <si>
    <t>Principles of Emergency Services</t>
  </si>
  <si>
    <r>
      <t xml:space="preserve">FTECH 302
</t>
    </r>
    <r>
      <rPr>
        <sz val="8"/>
        <rFont val="Calibri"/>
        <family val="2"/>
        <scheme val="minor"/>
      </rPr>
      <t>Previously
FSCI 302</t>
    </r>
  </si>
  <si>
    <t>Fire Prevention</t>
  </si>
  <si>
    <r>
      <t xml:space="preserve">FTECH 303
</t>
    </r>
    <r>
      <rPr>
        <sz val="8"/>
        <rFont val="Calibri"/>
        <family val="2"/>
        <scheme val="minor"/>
      </rPr>
      <t>Previously
FSCI 303</t>
    </r>
  </si>
  <si>
    <t>Fire Protection Systems</t>
  </si>
  <si>
    <r>
      <t xml:space="preserve">FTECH 304
</t>
    </r>
    <r>
      <rPr>
        <sz val="8"/>
        <rFont val="Calibri"/>
        <family val="2"/>
        <scheme val="minor"/>
      </rPr>
      <t>Previously
FSCI 304</t>
    </r>
  </si>
  <si>
    <t>Building Construction for Fire Protection</t>
  </si>
  <si>
    <r>
      <t xml:space="preserve">FTECH 305
</t>
    </r>
    <r>
      <rPr>
        <sz val="8"/>
        <rFont val="Calibri"/>
        <family val="2"/>
        <scheme val="minor"/>
      </rPr>
      <t>Previously
FSCI 305</t>
    </r>
  </si>
  <si>
    <t>Fire Behavior and Combustion</t>
  </si>
  <si>
    <r>
      <t xml:space="preserve">FTECH 306
</t>
    </r>
    <r>
      <rPr>
        <sz val="8"/>
        <rFont val="Calibri"/>
        <family val="2"/>
        <scheme val="minor"/>
      </rPr>
      <t>Previously
FSCI 306</t>
    </r>
  </si>
  <si>
    <r>
      <t xml:space="preserve">Principles of Fire and Emergency Services Safety and Survival
</t>
    </r>
    <r>
      <rPr>
        <sz val="8"/>
        <rFont val="Calibri"/>
        <family val="2"/>
        <scheme val="minor"/>
      </rPr>
      <t>(Previously FSCI 306)</t>
    </r>
  </si>
  <si>
    <r>
      <t xml:space="preserve">FTECH 307
</t>
    </r>
    <r>
      <rPr>
        <sz val="8"/>
        <rFont val="Calibri"/>
        <family val="2"/>
        <scheme val="minor"/>
      </rPr>
      <t>Previously
FSCI 332</t>
    </r>
  </si>
  <si>
    <t>Fire Science Tactics &amp; Strategy</t>
  </si>
  <si>
    <r>
      <t xml:space="preserve">FTECH 308
</t>
    </r>
    <r>
      <rPr>
        <sz val="8"/>
        <rFont val="Calibri"/>
        <family val="2"/>
        <scheme val="minor"/>
      </rPr>
      <t>Previously
FSCI 322</t>
    </r>
  </si>
  <si>
    <t>Fire Service Career Development/Promotions</t>
  </si>
  <si>
    <r>
      <t xml:space="preserve">FTECH 317
</t>
    </r>
    <r>
      <rPr>
        <sz val="8"/>
        <rFont val="Calibri"/>
        <family val="2"/>
        <scheme val="minor"/>
      </rPr>
      <t>Previously
FSCI 262</t>
    </r>
  </si>
  <si>
    <t>Firefighter 1 Academy Physical Training</t>
  </si>
  <si>
    <r>
      <t xml:space="preserve">FTECH 318
</t>
    </r>
    <r>
      <rPr>
        <sz val="8"/>
        <rFont val="Calibri"/>
        <family val="2"/>
        <scheme val="minor"/>
      </rPr>
      <t>Previously
FSCI 362</t>
    </r>
  </si>
  <si>
    <t>Basic Firefighter 1 Academy</t>
  </si>
  <si>
    <r>
      <t xml:space="preserve">FTECH 319
</t>
    </r>
    <r>
      <rPr>
        <sz val="8"/>
        <rFont val="Calibri"/>
        <family val="2"/>
        <scheme val="minor"/>
      </rPr>
      <t>Previously
FSCI 363</t>
    </r>
  </si>
  <si>
    <t>Advanced Firefighter 1 Academy</t>
  </si>
  <si>
    <t>FTECH 321 XABC</t>
  </si>
  <si>
    <t xml:space="preserve">Fire Service In-Service Training/EMS </t>
  </si>
  <si>
    <t>FTECH 322 XABC</t>
  </si>
  <si>
    <t>Fire Service In-Service Training / Special Operations</t>
  </si>
  <si>
    <t>FTECH 323 XABC</t>
  </si>
  <si>
    <t>Fire Service In-Service Training / Command &amp; Control</t>
  </si>
  <si>
    <t>FTECH 324 XABC</t>
  </si>
  <si>
    <t>Fire Service In-Service Training / Administration</t>
  </si>
  <si>
    <t>FTECH 325 XABC</t>
  </si>
  <si>
    <t>Fire Service In-Service Training / Operations</t>
  </si>
  <si>
    <t>FTECH 330</t>
  </si>
  <si>
    <t>Low Angle Rope Rescue Operations (LARRO)</t>
  </si>
  <si>
    <r>
      <t xml:space="preserve">FTECH 331
</t>
    </r>
    <r>
      <rPr>
        <sz val="8"/>
        <rFont val="Calibri"/>
        <family val="2"/>
        <scheme val="minor"/>
      </rPr>
      <t>Previously
FSCI 311</t>
    </r>
  </si>
  <si>
    <t>Rescue Systems 1</t>
  </si>
  <si>
    <r>
      <t xml:space="preserve">FTECH 341
</t>
    </r>
    <r>
      <rPr>
        <sz val="8"/>
        <rFont val="Calibri"/>
        <family val="2"/>
        <scheme val="minor"/>
      </rPr>
      <t>Previously
FSCI 364</t>
    </r>
  </si>
  <si>
    <t>Fire Apparatus Driver/Operator 1A</t>
  </si>
  <si>
    <r>
      <t xml:space="preserve">FTECH 342
</t>
    </r>
    <r>
      <rPr>
        <sz val="8"/>
        <rFont val="Calibri"/>
        <family val="2"/>
        <scheme val="minor"/>
      </rPr>
      <t>Previously
FSCI 366</t>
    </r>
  </si>
  <si>
    <t>Fire Apparatus Driver/Operator 1B</t>
  </si>
  <si>
    <t>FTECH 376</t>
  </si>
  <si>
    <t>Fire Instructional Methodology 1</t>
  </si>
  <si>
    <t>FTVE 110</t>
  </si>
  <si>
    <t>Introduction to Media Writing</t>
  </si>
  <si>
    <t>New</t>
  </si>
  <si>
    <t>FTVE 122</t>
  </si>
  <si>
    <t>Beginning Editing</t>
  </si>
  <si>
    <t>FTVE 130</t>
  </si>
  <si>
    <t>Beginning Single Camera Production</t>
  </si>
  <si>
    <t>FTVE 150</t>
  </si>
  <si>
    <t>Beginning Motion Picture Production</t>
  </si>
  <si>
    <t>GEOG 101</t>
  </si>
  <si>
    <t>Physical Geography</t>
  </si>
  <si>
    <t>GEOG 102</t>
  </si>
  <si>
    <t>Cultural Geography</t>
  </si>
  <si>
    <t>GEOG 104</t>
  </si>
  <si>
    <t>California Geography</t>
  </si>
  <si>
    <t>GEOG 105</t>
  </si>
  <si>
    <t>Economic Geography</t>
  </si>
  <si>
    <t>GEOG 106</t>
  </si>
  <si>
    <t>Geography of Health</t>
  </si>
  <si>
    <t>GEOG 107</t>
  </si>
  <si>
    <t>Introduction to Global Studies</t>
  </si>
  <si>
    <t>GEOG 109</t>
  </si>
  <si>
    <t>Introduction to Geographic Information Systems</t>
  </si>
  <si>
    <t>GEOG 110</t>
  </si>
  <si>
    <t>World Regional Geography</t>
  </si>
  <si>
    <t>GEOG 111</t>
  </si>
  <si>
    <t>Physical Geography, Lab</t>
  </si>
  <si>
    <t>GEOL 160</t>
  </si>
  <si>
    <t>Introduction to Geology</t>
  </si>
  <si>
    <t>GEOL 161</t>
  </si>
  <si>
    <t>Physical Geology</t>
  </si>
  <si>
    <t>GEOL 165</t>
  </si>
  <si>
    <t>Geology of California</t>
  </si>
  <si>
    <t>GEOL 166</t>
  </si>
  <si>
    <t>Historical Geology</t>
  </si>
  <si>
    <t>GEOL 172</t>
  </si>
  <si>
    <t>Geology of Yosemite Valley</t>
  </si>
  <si>
    <t>GEOL 173</t>
  </si>
  <si>
    <t>Geology of Pinnacles National Park</t>
  </si>
  <si>
    <t>GEOL 175</t>
  </si>
  <si>
    <t>Caverns and Karst Topography of the Sierra Nevada</t>
  </si>
  <si>
    <t>GEOL 176</t>
  </si>
  <si>
    <t>Geology of California's Mother Lode</t>
  </si>
  <si>
    <t>GEOL 180</t>
  </si>
  <si>
    <t>Geology of the Central Sierra Nevada</t>
  </si>
  <si>
    <t>GEOL 181</t>
  </si>
  <si>
    <t>Geology of Sequoia and Kings Canyon</t>
  </si>
  <si>
    <t>GEOL 182</t>
  </si>
  <si>
    <t>Geology of the California Coastline</t>
  </si>
  <si>
    <t>GEOL 185</t>
  </si>
  <si>
    <t>Geology of California's Volcanoes</t>
  </si>
  <si>
    <t>GEOL 186</t>
  </si>
  <si>
    <t>Geology of the Eastern Sierra Nevada</t>
  </si>
  <si>
    <t>GEOL 187</t>
  </si>
  <si>
    <t>Geology of the Death Valley Region</t>
  </si>
  <si>
    <t>GEOL 190</t>
  </si>
  <si>
    <t>International Geology Field Studies</t>
  </si>
  <si>
    <t>GEOL 191</t>
  </si>
  <si>
    <t>Geology of the Colorado Plateau</t>
  </si>
  <si>
    <t>GEOL 192</t>
  </si>
  <si>
    <t>Geology of the Pacific Northwest</t>
  </si>
  <si>
    <t>GERM 101</t>
  </si>
  <si>
    <t>German 1</t>
  </si>
  <si>
    <t>GERON 101</t>
  </si>
  <si>
    <t>Aging in America</t>
  </si>
  <si>
    <t>GUIDE 110</t>
  </si>
  <si>
    <t>Introduction to College</t>
  </si>
  <si>
    <t>GUIDE 111</t>
  </si>
  <si>
    <t>Career Exploration</t>
  </si>
  <si>
    <t>GUIDE 112</t>
  </si>
  <si>
    <t>Job Preparation Skills</t>
  </si>
  <si>
    <t>GUIDE 116</t>
  </si>
  <si>
    <t>Orientation for Re-Entry Adults</t>
  </si>
  <si>
    <t>GUIDE 120</t>
  </si>
  <si>
    <t>Success Strategies for Transfer Students</t>
  </si>
  <si>
    <t>HE 101</t>
  </si>
  <si>
    <t>Emergency Medical Response; CPR PRO/Healthcare Provider</t>
  </si>
  <si>
    <t>HE 110</t>
  </si>
  <si>
    <t>Healthful Living</t>
  </si>
  <si>
    <t>HE 111</t>
  </si>
  <si>
    <t>HE 112</t>
  </si>
  <si>
    <t>Introduction to Public Health</t>
  </si>
  <si>
    <t>HE 114</t>
  </si>
  <si>
    <t>Health and Social Justice</t>
  </si>
  <si>
    <t>HE 115</t>
  </si>
  <si>
    <t>Drugs, Health, and Society</t>
  </si>
  <si>
    <t>HE 118</t>
  </si>
  <si>
    <t>Exercise and Nutrition for Healthy Living</t>
  </si>
  <si>
    <t>HIST 101</t>
  </si>
  <si>
    <t>History of the United States to 1877</t>
  </si>
  <si>
    <t>HIST 102</t>
  </si>
  <si>
    <t>History of the United States Since 1865</t>
  </si>
  <si>
    <t>HIST 104</t>
  </si>
  <si>
    <t>Western Civilization to 1650</t>
  </si>
  <si>
    <t>HIST 105</t>
  </si>
  <si>
    <t>Western Civilization Since 1648</t>
  </si>
  <si>
    <t>HIST 106</t>
  </si>
  <si>
    <t>World Civilization to the 16th Century</t>
  </si>
  <si>
    <t>HIST 107</t>
  </si>
  <si>
    <t>World Civilization From the 16th Century</t>
  </si>
  <si>
    <t>HIST 115</t>
  </si>
  <si>
    <t>HIST 116</t>
  </si>
  <si>
    <t>Women in American History</t>
  </si>
  <si>
    <t>HIST 125</t>
  </si>
  <si>
    <t>History of Mexico</t>
  </si>
  <si>
    <t>HIST 129</t>
  </si>
  <si>
    <t>History of California</t>
  </si>
  <si>
    <t>HIST 145</t>
  </si>
  <si>
    <t>History of Latin America</t>
  </si>
  <si>
    <t>HIST 154</t>
  </si>
  <si>
    <t>African Americans Through the 19th Century</t>
  </si>
  <si>
    <t>HIST 155</t>
  </si>
  <si>
    <t xml:space="preserve">African Americans in the 20th and 21st Centuries </t>
  </si>
  <si>
    <t>HIST 192</t>
  </si>
  <si>
    <t>Independent Studies in History</t>
  </si>
  <si>
    <t>FA2015</t>
  </si>
  <si>
    <t>HUMAN 101</t>
  </si>
  <si>
    <t>Introduction to the Humanities</t>
  </si>
  <si>
    <t>HUMAN 105</t>
  </si>
  <si>
    <t xml:space="preserve">Early Humanistic Traditions </t>
  </si>
  <si>
    <t>HUMAN 106</t>
  </si>
  <si>
    <t>Humanities in the Modern World</t>
  </si>
  <si>
    <t>HUMAN 110</t>
  </si>
  <si>
    <t>East Meets West</t>
  </si>
  <si>
    <t>HUMAN 130</t>
  </si>
  <si>
    <t>Introduction to Western Religions</t>
  </si>
  <si>
    <t>HUMAN 140</t>
  </si>
  <si>
    <t>Introduction to World Mythology</t>
  </si>
  <si>
    <t>HUMAN 196</t>
  </si>
  <si>
    <t>Humanities Special Topics: Social Justice</t>
  </si>
  <si>
    <t>HUMAN 197</t>
  </si>
  <si>
    <t>Humanities Special Topics: Nature and Civilization</t>
  </si>
  <si>
    <t>HUMAN 198</t>
  </si>
  <si>
    <t>Humanities Special Topics: Place and Identity</t>
  </si>
  <si>
    <t>HUMSR 101</t>
  </si>
  <si>
    <t>Introduction to Human Services</t>
  </si>
  <si>
    <t>HUMSR 104</t>
  </si>
  <si>
    <t>HUMSR 110</t>
  </si>
  <si>
    <t>Introduction to Interviewing and Counseling</t>
  </si>
  <si>
    <t>HUMSR 111</t>
  </si>
  <si>
    <t>Counseling in Chemical Dependency</t>
  </si>
  <si>
    <t>HUMSR 113</t>
  </si>
  <si>
    <t>Co-Occurring Disorders</t>
  </si>
  <si>
    <t>HUMSR 114</t>
  </si>
  <si>
    <t>Death and Dying</t>
  </si>
  <si>
    <t>HUMSR 116</t>
  </si>
  <si>
    <t>Drugs and Alcohol in Society</t>
  </si>
  <si>
    <t>HUMSR 117</t>
  </si>
  <si>
    <t>Intervention and Treatment Strategies in Chemical Dependency</t>
  </si>
  <si>
    <t>HUMSR 118</t>
  </si>
  <si>
    <t>Drugs and Human Behavior</t>
  </si>
  <si>
    <t>HUMSR 119</t>
  </si>
  <si>
    <t>Introduction to Group Leadership and Group Process</t>
  </si>
  <si>
    <t>HUMSR 120</t>
  </si>
  <si>
    <t>Ethical and Professional Issues</t>
  </si>
  <si>
    <t>HUMSR 142</t>
  </si>
  <si>
    <t>Introduction to Psychosocial Rehabilitation</t>
  </si>
  <si>
    <t>HUMSR 143</t>
  </si>
  <si>
    <t>Psychosocial Rehabilitation Practice</t>
  </si>
  <si>
    <t>HUMSR 146</t>
  </si>
  <si>
    <t>Psychosocial Rehabilitation with Children/Families</t>
  </si>
  <si>
    <t>HUMSR 147</t>
  </si>
  <si>
    <t>Field Studies &amp; Seminar I</t>
  </si>
  <si>
    <t>HUMSR 148</t>
  </si>
  <si>
    <t>Field Studies &amp; Seminar II</t>
  </si>
  <si>
    <t>Improving Learning Potential</t>
  </si>
  <si>
    <t>Making the Move: Transition to College</t>
  </si>
  <si>
    <t>Computer Access 1</t>
  </si>
  <si>
    <t>Adapted Keyboarding</t>
  </si>
  <si>
    <t>Computer Access Projects</t>
  </si>
  <si>
    <t>ITAL 101</t>
  </si>
  <si>
    <t>Italian 1</t>
  </si>
  <si>
    <r>
      <t xml:space="preserve">KIN 120
</t>
    </r>
    <r>
      <rPr>
        <sz val="8"/>
        <rFont val="Calibri"/>
        <family val="2"/>
        <scheme val="minor"/>
      </rPr>
      <t>Previously PE 101</t>
    </r>
  </si>
  <si>
    <t>Basketball Theory</t>
  </si>
  <si>
    <r>
      <t xml:space="preserve">KIN 121
</t>
    </r>
    <r>
      <rPr>
        <sz val="8"/>
        <rFont val="Calibri"/>
        <family val="2"/>
        <scheme val="minor"/>
      </rPr>
      <t>Previously PE 102</t>
    </r>
  </si>
  <si>
    <t>Offensive Football Theory</t>
  </si>
  <si>
    <r>
      <t xml:space="preserve">KIN 127
</t>
    </r>
    <r>
      <rPr>
        <sz val="8"/>
        <rFont val="Calibri"/>
        <family val="2"/>
        <scheme val="minor"/>
      </rPr>
      <t>Previously PE 103</t>
    </r>
  </si>
  <si>
    <t>Track and Field Team Concepts</t>
  </si>
  <si>
    <r>
      <t xml:space="preserve">KIN 129
</t>
    </r>
    <r>
      <rPr>
        <sz val="8"/>
        <rFont val="Calibri"/>
        <family val="2"/>
        <scheme val="minor"/>
      </rPr>
      <t>Previously PE 104</t>
    </r>
  </si>
  <si>
    <t>Wrestling Theory</t>
  </si>
  <si>
    <r>
      <t xml:space="preserve">KIN 122
</t>
    </r>
    <r>
      <rPr>
        <sz val="8"/>
        <rFont val="Calibri"/>
        <family val="2"/>
        <scheme val="minor"/>
      </rPr>
      <t>Previously PE 105</t>
    </r>
  </si>
  <si>
    <t>Defensive Football Theory</t>
  </si>
  <si>
    <r>
      <t xml:space="preserve">KIN 117
</t>
    </r>
    <r>
      <rPr>
        <sz val="8"/>
        <rFont val="Calibri"/>
        <family val="2"/>
        <scheme val="minor"/>
      </rPr>
      <t>Previously PE 106</t>
    </r>
  </si>
  <si>
    <t>Offensive Baseball Theory</t>
  </si>
  <si>
    <r>
      <t xml:space="preserve">KIN 118
</t>
    </r>
    <r>
      <rPr>
        <sz val="8"/>
        <rFont val="Calibri"/>
        <family val="2"/>
        <scheme val="minor"/>
      </rPr>
      <t>Previously PE 107</t>
    </r>
  </si>
  <si>
    <t>Defensive Baseball Theory</t>
  </si>
  <si>
    <r>
      <t xml:space="preserve">KIN 106
</t>
    </r>
    <r>
      <rPr>
        <sz val="8"/>
        <rFont val="Calibri"/>
        <family val="2"/>
        <scheme val="minor"/>
      </rPr>
      <t>Previously PE 108</t>
    </r>
  </si>
  <si>
    <t>Care and Prevention of Athletic Injuries</t>
  </si>
  <si>
    <r>
      <t xml:space="preserve">KIN 102
</t>
    </r>
    <r>
      <rPr>
        <sz val="8"/>
        <rFont val="Calibri"/>
        <family val="2"/>
        <scheme val="minor"/>
      </rPr>
      <t>Previously PE 109</t>
    </r>
  </si>
  <si>
    <t>Exercise and Sport Psychology</t>
  </si>
  <si>
    <r>
      <t xml:space="preserve">KIN 107
</t>
    </r>
    <r>
      <rPr>
        <sz val="8"/>
        <rFont val="Calibri"/>
        <family val="2"/>
        <scheme val="minor"/>
      </rPr>
      <t>Previously PE 111</t>
    </r>
  </si>
  <si>
    <t>Application of Sports Medicine</t>
  </si>
  <si>
    <r>
      <t xml:space="preserve">KIN 125
</t>
    </r>
    <r>
      <rPr>
        <sz val="8"/>
        <rFont val="Calibri"/>
        <family val="2"/>
        <scheme val="minor"/>
      </rPr>
      <t>Previously PE 114</t>
    </r>
  </si>
  <si>
    <t>Cross Country Concepts</t>
  </si>
  <si>
    <r>
      <t xml:space="preserve">KIN 123
</t>
    </r>
    <r>
      <rPr>
        <sz val="8"/>
        <rFont val="Calibri"/>
        <family val="2"/>
        <scheme val="minor"/>
      </rPr>
      <t>Previously PE 116</t>
    </r>
  </si>
  <si>
    <t>Football Team Play Concepts</t>
  </si>
  <si>
    <r>
      <t xml:space="preserve">KIN 124
</t>
    </r>
    <r>
      <rPr>
        <sz val="8"/>
        <rFont val="Calibri"/>
        <family val="2"/>
        <scheme val="minor"/>
      </rPr>
      <t>Previously PE 118</t>
    </r>
  </si>
  <si>
    <t>Special Teams Football Theory</t>
  </si>
  <si>
    <r>
      <t xml:space="preserve">KIN 103
</t>
    </r>
    <r>
      <rPr>
        <sz val="8"/>
        <rFont val="Calibri"/>
        <family val="2"/>
        <scheme val="minor"/>
      </rPr>
      <t>Previously PE 120</t>
    </r>
  </si>
  <si>
    <t>Sports and Society</t>
  </si>
  <si>
    <r>
      <t xml:space="preserve">KIN 104
</t>
    </r>
    <r>
      <rPr>
        <sz val="8"/>
        <rFont val="Calibri"/>
        <family val="2"/>
        <scheme val="minor"/>
      </rPr>
      <t>Previously PE 121</t>
    </r>
  </si>
  <si>
    <t>Coaching Effectiveness</t>
  </si>
  <si>
    <r>
      <t xml:space="preserve">KIN 100
</t>
    </r>
    <r>
      <rPr>
        <sz val="8"/>
        <rFont val="Calibri"/>
        <family val="2"/>
        <scheme val="minor"/>
      </rPr>
      <t>Previously PE 124</t>
    </r>
  </si>
  <si>
    <t>Introduction to Kinesiology</t>
  </si>
  <si>
    <r>
      <t xml:space="preserve">KIN 105
</t>
    </r>
    <r>
      <rPr>
        <sz val="8"/>
        <rFont val="Calibri"/>
        <family val="2"/>
        <scheme val="minor"/>
      </rPr>
      <t>Previously PE 126</t>
    </r>
  </si>
  <si>
    <t>Introduction to Sport Management</t>
  </si>
  <si>
    <r>
      <t xml:space="preserve">KIN 114
</t>
    </r>
    <r>
      <rPr>
        <sz val="8"/>
        <rFont val="Calibri"/>
        <family val="2"/>
        <scheme val="minor"/>
      </rPr>
      <t>Previously PE 130</t>
    </r>
  </si>
  <si>
    <t>Personal Trainer Health Fitness Instructor</t>
  </si>
  <si>
    <r>
      <t xml:space="preserve">KIN 108
</t>
    </r>
    <r>
      <rPr>
        <sz val="8"/>
        <rFont val="Calibri"/>
        <family val="2"/>
        <scheme val="minor"/>
      </rPr>
      <t>Previously PE 141</t>
    </r>
  </si>
  <si>
    <t>Supervision in Athletic Training</t>
  </si>
  <si>
    <r>
      <t xml:space="preserve">KIN 109
</t>
    </r>
    <r>
      <rPr>
        <sz val="8"/>
        <rFont val="Calibri"/>
        <family val="2"/>
        <scheme val="minor"/>
      </rPr>
      <t>Previously PE 142</t>
    </r>
  </si>
  <si>
    <t>Supervision in Athletic Training 2</t>
  </si>
  <si>
    <r>
      <t xml:space="preserve">KIN 110
</t>
    </r>
    <r>
      <rPr>
        <sz val="8"/>
        <rFont val="Calibri"/>
        <family val="2"/>
        <scheme val="minor"/>
      </rPr>
      <t>Previously PE 143</t>
    </r>
  </si>
  <si>
    <t>Supervision in Athletic Training 3</t>
  </si>
  <si>
    <r>
      <t xml:space="preserve">KIN 111
</t>
    </r>
    <r>
      <rPr>
        <sz val="8"/>
        <rFont val="Calibri"/>
        <family val="2"/>
        <scheme val="minor"/>
      </rPr>
      <t>Previously PE 144</t>
    </r>
  </si>
  <si>
    <t>Supervision in Athletic Training 4</t>
  </si>
  <si>
    <t>LIBR 100</t>
  </si>
  <si>
    <t>Information Literacy &amp; Research Methods</t>
  </si>
  <si>
    <t>LrnCtr</t>
  </si>
  <si>
    <t>LIBR 901</t>
  </si>
  <si>
    <t>Research Skills 1</t>
  </si>
  <si>
    <t>LIBR 902</t>
  </si>
  <si>
    <t>Research Skills 2</t>
  </si>
  <si>
    <t>LIBR 903</t>
  </si>
  <si>
    <t>Research Skills 3</t>
  </si>
  <si>
    <t>LOGST 200</t>
  </si>
  <si>
    <t>Introduction to Logistics</t>
  </si>
  <si>
    <t>LOGST 201</t>
  </si>
  <si>
    <t>Operations Management and Lean Principles</t>
  </si>
  <si>
    <t>LOGST 202</t>
  </si>
  <si>
    <t>Introduction to Supply Chain Management</t>
  </si>
  <si>
    <t>LOGST 203</t>
  </si>
  <si>
    <t>Introduction to Transportation Management</t>
  </si>
  <si>
    <t>LOGST 205</t>
  </si>
  <si>
    <t>Introduction to Warehouse Management</t>
  </si>
  <si>
    <t>LOGST 206</t>
  </si>
  <si>
    <t>Introduction to Purchasing and Contracting</t>
  </si>
  <si>
    <t>LOGST 207</t>
  </si>
  <si>
    <t>Introduction to Customer Service</t>
  </si>
  <si>
    <t>LOGST 299 BD</t>
  </si>
  <si>
    <t>Logistics Internship</t>
  </si>
  <si>
    <t>LOGST 300</t>
  </si>
  <si>
    <t>Global Logistics Associate Training</t>
  </si>
  <si>
    <t>LOGST 301</t>
  </si>
  <si>
    <t>Lift Truck Operations and Safety Training</t>
  </si>
  <si>
    <t>MACH 200DE</t>
  </si>
  <si>
    <t>Introduction to Manual Machining</t>
  </si>
  <si>
    <t>MACH 201CD</t>
  </si>
  <si>
    <t>Manual Machining 2</t>
  </si>
  <si>
    <t>MACH 202CD</t>
  </si>
  <si>
    <t>Manual Machining 3</t>
  </si>
  <si>
    <t>MACH 205</t>
  </si>
  <si>
    <t>Intro to CNC Machining</t>
  </si>
  <si>
    <t>MACH 206</t>
  </si>
  <si>
    <t>CNC Lathe Programming</t>
  </si>
  <si>
    <t>MACH 207</t>
  </si>
  <si>
    <t>CNC Mill Programming</t>
  </si>
  <si>
    <t>MACH 208</t>
  </si>
  <si>
    <t>Computer Aided Manufacturing</t>
  </si>
  <si>
    <t>MACH 209</t>
  </si>
  <si>
    <t>Advanced CNC Machine Operations</t>
  </si>
  <si>
    <t>MACH 357</t>
  </si>
  <si>
    <t>Machine Trades Print Reading</t>
  </si>
  <si>
    <t>MACH 395 AB</t>
  </si>
  <si>
    <t>Advanced Mach Tool Technology Lab</t>
  </si>
  <si>
    <t>MATH 10</t>
  </si>
  <si>
    <t>Introduction to Math</t>
  </si>
  <si>
    <t>MATH 28</t>
  </si>
  <si>
    <t>Support Course for MATH 128</t>
  </si>
  <si>
    <t>MATH 101</t>
  </si>
  <si>
    <t>Mathematical Ideas and Applications</t>
  </si>
  <si>
    <t>MATH 105</t>
  </si>
  <si>
    <t>Structure of Mathematics 1</t>
  </si>
  <si>
    <t>MATH 106</t>
  </si>
  <si>
    <t>Structure of Mathematics 2</t>
  </si>
  <si>
    <t>MATH 111</t>
  </si>
  <si>
    <r>
      <t xml:space="preserve">College Algebra     </t>
    </r>
    <r>
      <rPr>
        <strike/>
        <sz val="10"/>
        <rFont val="Calibri"/>
        <family val="2"/>
        <scheme val="minor"/>
      </rPr>
      <t>Applied College Algebra</t>
    </r>
  </si>
  <si>
    <t>MATH 128</t>
  </si>
  <si>
    <t>MATH 130</t>
  </si>
  <si>
    <t>Finite Mathematics</t>
  </si>
  <si>
    <t>MATH 131</t>
  </si>
  <si>
    <t>Problem Solving for Finite Math</t>
  </si>
  <si>
    <t>MATH 134</t>
  </si>
  <si>
    <t>Elementary Statistics</t>
  </si>
  <si>
    <t>MATH 135</t>
  </si>
  <si>
    <t>Problem Solving Skills &amp; Technology for MATH 134</t>
  </si>
  <si>
    <t>MATH 138</t>
  </si>
  <si>
    <t>Calculus for Business &amp; Social Sciences</t>
  </si>
  <si>
    <t>MATH 161</t>
  </si>
  <si>
    <t>Trigonometry</t>
  </si>
  <si>
    <t>MATH 162</t>
  </si>
  <si>
    <t>Precalculus</t>
  </si>
  <si>
    <t>MATH 171</t>
  </si>
  <si>
    <t>Calculus: First Course</t>
  </si>
  <si>
    <t>MATH 172</t>
  </si>
  <si>
    <t>Calculus: Second Course</t>
  </si>
  <si>
    <t>MATH 173</t>
  </si>
  <si>
    <t>Calculus: Third Course</t>
  </si>
  <si>
    <t>MATH 182</t>
  </si>
  <si>
    <t>Problem Solving for Calculus 2</t>
  </si>
  <si>
    <t>MATH 19</t>
  </si>
  <si>
    <t>Accelerated Pre-Algebra</t>
  </si>
  <si>
    <t>MATH 191</t>
  </si>
  <si>
    <t>Linear Algebra</t>
  </si>
  <si>
    <t>MATH 193</t>
  </si>
  <si>
    <t>Ordinary Differential Equations</t>
  </si>
  <si>
    <t>MATH 20</t>
  </si>
  <si>
    <t>Pre-Algebra</t>
  </si>
  <si>
    <t xml:space="preserve">MATH 29 </t>
  </si>
  <si>
    <t>Elementary Algebra for Non-STEM Majors</t>
  </si>
  <si>
    <t>MATH 30</t>
  </si>
  <si>
    <t>Elementary Algebra for STEM Majors</t>
  </si>
  <si>
    <t>MATH 32</t>
  </si>
  <si>
    <t>Support Course for Math 101</t>
  </si>
  <si>
    <t>MATH 33</t>
  </si>
  <si>
    <t>Support Course for Math 111</t>
  </si>
  <si>
    <t>MATH 34</t>
  </si>
  <si>
    <t>Support Course for Math 134</t>
  </si>
  <si>
    <t>MATH 89</t>
  </si>
  <si>
    <t>Intermediate Algebra for Non-STEM Majors</t>
  </si>
  <si>
    <t>MATH 9</t>
  </si>
  <si>
    <t>Accelerated Intro to Math</t>
  </si>
  <si>
    <t>MATH 90</t>
  </si>
  <si>
    <t>Intermediate Algebra for STEM Majors</t>
  </si>
  <si>
    <t>MATH 911</t>
  </si>
  <si>
    <t>Whole Numbers and an Introduction to Fractions</t>
  </si>
  <si>
    <t>MATH 913</t>
  </si>
  <si>
    <t>Operations with Fractions, Decimals, and Percents</t>
  </si>
  <si>
    <t>MATH 921</t>
  </si>
  <si>
    <t>Integers, Fractions, Decimals and Polynomials</t>
  </si>
  <si>
    <t>MATH 924</t>
  </si>
  <si>
    <t>Percents, Ratios, Proportions, Graphing, and Measurement</t>
  </si>
  <si>
    <t>MATH 928</t>
  </si>
  <si>
    <t>Elementary Algebra for Non-STEM Majors 1</t>
  </si>
  <si>
    <t>MATH 929</t>
  </si>
  <si>
    <t>Elementary Algebra for Non-STEM Majors 2</t>
  </si>
  <si>
    <t>MATH 988</t>
  </si>
  <si>
    <t>Intermediate Algebra for Non-STEM Majors 1</t>
  </si>
  <si>
    <t>MATH 989</t>
  </si>
  <si>
    <t>Intermediate Algebra for Non-Stem Majors 2</t>
  </si>
  <si>
    <t>MDAST 320</t>
  </si>
  <si>
    <t>Introduction to Medical Assisting</t>
  </si>
  <si>
    <t>ALHE</t>
  </si>
  <si>
    <t>MDAST 321</t>
  </si>
  <si>
    <t>Medical Terminology</t>
  </si>
  <si>
    <t>MDAST 322</t>
  </si>
  <si>
    <t>Medical Assisting Administrative Procedures</t>
  </si>
  <si>
    <t>MDAST 323</t>
  </si>
  <si>
    <t>Medical Assisting Clinical Procedures</t>
  </si>
  <si>
    <t>MDAST 324</t>
  </si>
  <si>
    <t>Introduction to Disease and Pharmacology</t>
  </si>
  <si>
    <t>MDAST 325</t>
  </si>
  <si>
    <t>Medical Assisting Laboratory Procedures</t>
  </si>
  <si>
    <t>MDAST 326</t>
  </si>
  <si>
    <t>Medical Assisting Practicum</t>
  </si>
  <si>
    <t>METEO 161</t>
  </si>
  <si>
    <t>Introduction to Meteorology</t>
  </si>
  <si>
    <t>MICRO 101</t>
  </si>
  <si>
    <t>Microbiology</t>
  </si>
  <si>
    <t>MICRO 111</t>
  </si>
  <si>
    <t>Plagues of Humankind</t>
  </si>
  <si>
    <t>MUSA 121</t>
  </si>
  <si>
    <t>Elementary Piano</t>
  </si>
  <si>
    <t>MUSA 122</t>
  </si>
  <si>
    <t>Piano Enrichment</t>
  </si>
  <si>
    <t>MUSA 123</t>
  </si>
  <si>
    <t>Intermediate Piano</t>
  </si>
  <si>
    <t>MUSA 124</t>
  </si>
  <si>
    <t>Applied Piano</t>
  </si>
  <si>
    <t>MUSA 141</t>
  </si>
  <si>
    <t>Guitar 1</t>
  </si>
  <si>
    <t>MUSA 142</t>
  </si>
  <si>
    <t>Guitar 2</t>
  </si>
  <si>
    <t>MUSA 143</t>
  </si>
  <si>
    <r>
      <t>Guitar 3</t>
    </r>
    <r>
      <rPr>
        <strike/>
        <sz val="10"/>
        <rFont val="Calibri"/>
        <family val="2"/>
        <scheme val="minor"/>
      </rPr>
      <t/>
    </r>
  </si>
  <si>
    <t>MUSA 144</t>
  </si>
  <si>
    <t>Guitar 4</t>
  </si>
  <si>
    <t>MUSA 145</t>
  </si>
  <si>
    <t>Applied Classical Guitar</t>
  </si>
  <si>
    <t>MUSA 151</t>
  </si>
  <si>
    <t>Elementary Voice 1</t>
  </si>
  <si>
    <t>MUSA 152</t>
  </si>
  <si>
    <t>Elementary Voice 2</t>
  </si>
  <si>
    <t>MUSA 153</t>
  </si>
  <si>
    <t>Applied Vocal Repertoire 1</t>
  </si>
  <si>
    <t>MUSA 154</t>
  </si>
  <si>
    <t>Applied Vocal Repertoire 2</t>
  </si>
  <si>
    <t>MUSA 155</t>
  </si>
  <si>
    <t>Vocal Master Class</t>
  </si>
  <si>
    <t>MUSA 161</t>
  </si>
  <si>
    <t>Elementary Strings</t>
  </si>
  <si>
    <t>MUSA 162</t>
  </si>
  <si>
    <t>Intermediate Strings</t>
  </si>
  <si>
    <t>MUSA 163</t>
  </si>
  <si>
    <t>Applied Music (Violin and Viola)</t>
  </si>
  <si>
    <t>MUSA 164</t>
  </si>
  <si>
    <t>Applied Music (Cello and Bass)</t>
  </si>
  <si>
    <t>MUSA 173</t>
  </si>
  <si>
    <t>Applied Brass and Percussion</t>
  </si>
  <si>
    <t>MUSA 183</t>
  </si>
  <si>
    <t>Applied Woodwinds</t>
  </si>
  <si>
    <t>MUSC 111</t>
  </si>
  <si>
    <t>Recording Arts 1</t>
  </si>
  <si>
    <t>MUSC 112</t>
  </si>
  <si>
    <t>Recording Arts 2</t>
  </si>
  <si>
    <t>MUSC 121</t>
  </si>
  <si>
    <t>Electronic Music 1</t>
  </si>
  <si>
    <t>MUSC 122</t>
  </si>
  <si>
    <t>Electronic Music 2</t>
  </si>
  <si>
    <t>MUSC 126</t>
  </si>
  <si>
    <t>Introduction to Music Technology</t>
  </si>
  <si>
    <t>MUSE 145</t>
  </si>
  <si>
    <t>Guitar Orchestra</t>
  </si>
  <si>
    <t>MUSE 155</t>
  </si>
  <si>
    <t>Concert Choir</t>
  </si>
  <si>
    <t>MUSE 156</t>
  </si>
  <si>
    <t>Chamber Choir</t>
  </si>
  <si>
    <t>MUSE 161</t>
  </si>
  <si>
    <t>Community Orchestra</t>
  </si>
  <si>
    <t>MUSE 165</t>
  </si>
  <si>
    <t>String Orchestra</t>
  </si>
  <si>
    <t>MUSE 171</t>
  </si>
  <si>
    <t>Concert Band</t>
  </si>
  <si>
    <t>MUSE 175</t>
  </si>
  <si>
    <t>Symphonic Band</t>
  </si>
  <si>
    <t>MUSE 176</t>
  </si>
  <si>
    <t>Chamber Ensembles (Band Instruments)</t>
  </si>
  <si>
    <t>MUSE 181</t>
  </si>
  <si>
    <t>Jazz Band</t>
  </si>
  <si>
    <t>MUSE 861</t>
  </si>
  <si>
    <t>MUSE 871</t>
  </si>
  <si>
    <t>MUSG 101</t>
  </si>
  <si>
    <t>Music Appreciation</t>
  </si>
  <si>
    <t>MUSG 102</t>
  </si>
  <si>
    <t>Introduction to World Music</t>
  </si>
  <si>
    <t>MUSG 111</t>
  </si>
  <si>
    <t>Introduction to American Popular Music</t>
  </si>
  <si>
    <t>MUSG 112</t>
  </si>
  <si>
    <t>The Music of the Beatles</t>
  </si>
  <si>
    <t>MUSP 151</t>
  </si>
  <si>
    <t>Musical/Opera Theatre Workshop</t>
  </si>
  <si>
    <t>MUSP 153</t>
  </si>
  <si>
    <t>Advanced Musical Theatre/Opera Workshop</t>
  </si>
  <si>
    <t>MUST 101</t>
  </si>
  <si>
    <t>Music Fundamentals</t>
  </si>
  <si>
    <t>MUST 121</t>
  </si>
  <si>
    <t>Music Theory 1</t>
  </si>
  <si>
    <t>MUST 122</t>
  </si>
  <si>
    <t>Music Theory 2</t>
  </si>
  <si>
    <t>MUST 123</t>
  </si>
  <si>
    <t>Music Theory 3</t>
  </si>
  <si>
    <t>MUST 124</t>
  </si>
  <si>
    <t>Music Theory 4</t>
  </si>
  <si>
    <t>MUST 131</t>
  </si>
  <si>
    <t>Aural Skills 1</t>
  </si>
  <si>
    <t>MUST 132</t>
  </si>
  <si>
    <t>Aural Skills 2</t>
  </si>
  <si>
    <t>MUST 133</t>
  </si>
  <si>
    <t>Aural Skills 3</t>
  </si>
  <si>
    <t>MUST 134</t>
  </si>
  <si>
    <t>Aural Skills 4</t>
  </si>
  <si>
    <t>MUST 141</t>
  </si>
  <si>
    <t>Musicianship and Guided Listening 1</t>
  </si>
  <si>
    <t>MUST 142</t>
  </si>
  <si>
    <t>Musicianship and Guided Listening 2</t>
  </si>
  <si>
    <t>MUST 143</t>
  </si>
  <si>
    <t>Musicianship and Guided Listening 3</t>
  </si>
  <si>
    <t>MUST 144</t>
  </si>
  <si>
    <t>Musicianship and Guided Listening 4</t>
  </si>
  <si>
    <t>NR 200</t>
  </si>
  <si>
    <t>Soils</t>
  </si>
  <si>
    <t>NR 222</t>
  </si>
  <si>
    <t>Native Tree and Shrub Identification</t>
  </si>
  <si>
    <t>NURSE 115</t>
  </si>
  <si>
    <t>Introduction for Nursing Majors</t>
  </si>
  <si>
    <t>NURSE 259</t>
  </si>
  <si>
    <t>Transition into the RN Role</t>
  </si>
  <si>
    <t>NURSE 270</t>
  </si>
  <si>
    <t>Nursing Process: Pharmacology</t>
  </si>
  <si>
    <t>NURSE 271</t>
  </si>
  <si>
    <t>Nursing Process: Fundamentals</t>
  </si>
  <si>
    <t>NURSE 272</t>
  </si>
  <si>
    <t>Nursing Process: Geriatrics</t>
  </si>
  <si>
    <t>NURSE 273</t>
  </si>
  <si>
    <t>Nursing Process: Maternal-Child</t>
  </si>
  <si>
    <t>NURSE 274</t>
  </si>
  <si>
    <t>Nursing Process: Mental Health</t>
  </si>
  <si>
    <t>NURSE 275</t>
  </si>
  <si>
    <t>Nursing Process: Medical-Surgical</t>
  </si>
  <si>
    <t>NURSE 278</t>
  </si>
  <si>
    <t>Nursing Process: Advanced Medical-Surgical</t>
  </si>
  <si>
    <t>NURSE 52</t>
  </si>
  <si>
    <t>Nurse Assistant</t>
  </si>
  <si>
    <t>NURSE 53</t>
  </si>
  <si>
    <t>Certified Home Health Aide</t>
  </si>
  <si>
    <t>NURSE 54</t>
  </si>
  <si>
    <t>Acute Care Nurse Assistant</t>
  </si>
  <si>
    <t>NURSE 55</t>
  </si>
  <si>
    <t>Dementia Care Nurse Assistant</t>
  </si>
  <si>
    <t>NURSE 56</t>
  </si>
  <si>
    <t>Restorative Nurse Assistant</t>
  </si>
  <si>
    <t>NURSE 57</t>
  </si>
  <si>
    <t>Senior Nurse Assistant</t>
  </si>
  <si>
    <t>NURSK 800</t>
  </si>
  <si>
    <t>Nursing Skills Development</t>
  </si>
  <si>
    <t>NURWE 361</t>
  </si>
  <si>
    <t xml:space="preserve">Work Experience-Nursing A </t>
  </si>
  <si>
    <t>NURWE 362</t>
  </si>
  <si>
    <t>Work Experience-Nursing B</t>
  </si>
  <si>
    <t>OFADM 201</t>
  </si>
  <si>
    <t>Intermediate Keyboarding 1</t>
  </si>
  <si>
    <r>
      <t xml:space="preserve">BIT 303
</t>
    </r>
    <r>
      <rPr>
        <sz val="8"/>
        <rFont val="Calibri"/>
        <family val="2"/>
        <scheme val="minor"/>
      </rPr>
      <t>Previously
OFADM 202</t>
    </r>
  </si>
  <si>
    <r>
      <t xml:space="preserve">Intermediate Keyboarding
</t>
    </r>
    <r>
      <rPr>
        <sz val="8"/>
        <rFont val="Calibri"/>
        <family val="2"/>
        <scheme val="minor"/>
      </rPr>
      <t>Previously: Intermediate Keyboarding 2</t>
    </r>
  </si>
  <si>
    <t>OFADM 203</t>
  </si>
  <si>
    <t>Intermediate Keyboarding 3</t>
  </si>
  <si>
    <r>
      <t xml:space="preserve">BIT 231
</t>
    </r>
    <r>
      <rPr>
        <sz val="8"/>
        <rFont val="Calibri"/>
        <family val="2"/>
        <scheme val="minor"/>
      </rPr>
      <t>Previously
OFADM 231</t>
    </r>
  </si>
  <si>
    <r>
      <t xml:space="preserve">BIT 250
</t>
    </r>
    <r>
      <rPr>
        <sz val="8"/>
        <rFont val="Calibri"/>
        <family val="2"/>
        <scheme val="minor"/>
      </rPr>
      <t>Previously
OFADM 256</t>
    </r>
  </si>
  <si>
    <t>Introduction to Microsoft Word</t>
  </si>
  <si>
    <r>
      <t xml:space="preserve">BIT 260
</t>
    </r>
    <r>
      <rPr>
        <sz val="8"/>
        <rFont val="Calibri"/>
        <family val="2"/>
        <scheme val="minor"/>
      </rPr>
      <t>Previously
OFADM 259</t>
    </r>
  </si>
  <si>
    <t>Introduction to Microsoft Excel</t>
  </si>
  <si>
    <r>
      <t xml:space="preserve">BIT 261
</t>
    </r>
    <r>
      <rPr>
        <sz val="8"/>
        <rFont val="Calibri"/>
        <family val="2"/>
        <scheme val="minor"/>
      </rPr>
      <t>Previously
OFADM 260</t>
    </r>
  </si>
  <si>
    <t>Intermediate Microsoft Excel</t>
  </si>
  <si>
    <t>BIT 262</t>
  </si>
  <si>
    <t>Advanced Microsoft Excel</t>
  </si>
  <si>
    <r>
      <t xml:space="preserve">BIT 270
</t>
    </r>
    <r>
      <rPr>
        <sz val="8"/>
        <rFont val="Calibri"/>
        <family val="2"/>
        <scheme val="minor"/>
      </rPr>
      <t>Previously
OFADM 261</t>
    </r>
  </si>
  <si>
    <t>Introduction to Microsoft Access</t>
  </si>
  <si>
    <r>
      <t xml:space="preserve">BIT 280
</t>
    </r>
    <r>
      <rPr>
        <sz val="8"/>
        <rFont val="Calibri"/>
        <family val="2"/>
        <scheme val="minor"/>
      </rPr>
      <t>Previously
OFADM 262</t>
    </r>
  </si>
  <si>
    <t>Introduction to Microsoft PowerPoint</t>
  </si>
  <si>
    <r>
      <t xml:space="preserve">BIT 301
</t>
    </r>
    <r>
      <rPr>
        <sz val="8"/>
        <rFont val="Calibri"/>
        <family val="2"/>
        <scheme val="minor"/>
      </rPr>
      <t>Previously
OFADM 301</t>
    </r>
  </si>
  <si>
    <t>Beginning Keyboarding</t>
  </si>
  <si>
    <r>
      <t xml:space="preserve">BIT 302
</t>
    </r>
    <r>
      <rPr>
        <sz val="8"/>
        <rFont val="Calibri"/>
        <family val="2"/>
        <scheme val="minor"/>
      </rPr>
      <t>Previously
OFADM 302</t>
    </r>
  </si>
  <si>
    <t>Beginning Document Processing</t>
  </si>
  <si>
    <t>OFADM 303</t>
  </si>
  <si>
    <t>Keyboarding for Speed and Accuracy</t>
  </si>
  <si>
    <t>OFADM 304</t>
  </si>
  <si>
    <t>Professional English for Business</t>
  </si>
  <si>
    <t>OFADM 305</t>
  </si>
  <si>
    <t>Records Management</t>
  </si>
  <si>
    <t>OFADM 306</t>
  </si>
  <si>
    <t>Keyboarding for Accuracy</t>
  </si>
  <si>
    <t>OFADM 307</t>
  </si>
  <si>
    <t>Keyboarding for Speed</t>
  </si>
  <si>
    <r>
      <t xml:space="preserve">BIT 313
</t>
    </r>
    <r>
      <rPr>
        <sz val="8"/>
        <rFont val="Calibri"/>
        <family val="2"/>
        <scheme val="minor"/>
      </rPr>
      <t>Previously
OFADM 313</t>
    </r>
  </si>
  <si>
    <t>Skills for the Workplace</t>
  </si>
  <si>
    <r>
      <t xml:space="preserve">BIT 314
</t>
    </r>
    <r>
      <rPr>
        <sz val="8"/>
        <rFont val="Calibri"/>
        <family val="2"/>
        <scheme val="minor"/>
      </rPr>
      <t>Previously
OFADM 314</t>
    </r>
  </si>
  <si>
    <r>
      <t xml:space="preserve">Workforce Procedures and Technology
</t>
    </r>
    <r>
      <rPr>
        <sz val="8"/>
        <rFont val="Calibri"/>
        <family val="2"/>
        <scheme val="minor"/>
      </rPr>
      <t>Previously: Office Procedures &amp; Technologies</t>
    </r>
  </si>
  <si>
    <r>
      <t xml:space="preserve">BIT 315
</t>
    </r>
    <r>
      <rPr>
        <sz val="8"/>
        <rFont val="Calibri"/>
        <family val="2"/>
        <scheme val="minor"/>
      </rPr>
      <t>Previously
OFADM 315</t>
    </r>
  </si>
  <si>
    <r>
      <t xml:space="preserve">Workplace Preparation and Internship
</t>
    </r>
    <r>
      <rPr>
        <sz val="8"/>
        <rFont val="Calibri"/>
        <family val="2"/>
        <scheme val="minor"/>
      </rPr>
      <t>Previously:Today's Office</t>
    </r>
  </si>
  <si>
    <r>
      <t xml:space="preserve">BIT 316
</t>
    </r>
    <r>
      <rPr>
        <sz val="8"/>
        <rFont val="Calibri"/>
        <family val="2"/>
        <scheme val="minor"/>
      </rPr>
      <t>Previously
OFADM 316</t>
    </r>
  </si>
  <si>
    <t>Introduction to Microsoft Outlook</t>
  </si>
  <si>
    <r>
      <t xml:space="preserve">BIT 317
</t>
    </r>
    <r>
      <rPr>
        <sz val="8"/>
        <rFont val="Calibri"/>
        <family val="2"/>
        <scheme val="minor"/>
      </rPr>
      <t>Previously
OFADM 317</t>
    </r>
  </si>
  <si>
    <t>Introduction to Adobe Acrobat</t>
  </si>
  <si>
    <t>OFADM 318</t>
  </si>
  <si>
    <t>Introduction to Publisher and Productivity Apps</t>
  </si>
  <si>
    <t>OFADM 320</t>
  </si>
  <si>
    <t>Telephone Techniques</t>
  </si>
  <si>
    <r>
      <t xml:space="preserve">BIT 330
</t>
    </r>
    <r>
      <rPr>
        <sz val="8"/>
        <rFont val="Calibri"/>
        <family val="2"/>
        <scheme val="minor"/>
      </rPr>
      <t>Previously
OFADM 330</t>
    </r>
  </si>
  <si>
    <t>Beginning Word Processing</t>
  </si>
  <si>
    <r>
      <t xml:space="preserve">BIT 353
</t>
    </r>
    <r>
      <rPr>
        <sz val="8"/>
        <rFont val="Calibri"/>
        <family val="2"/>
        <scheme val="minor"/>
      </rPr>
      <t>Previously
OFADM 353</t>
    </r>
  </si>
  <si>
    <t>Introduction to Computers and Windows</t>
  </si>
  <si>
    <t>OFADM 363</t>
  </si>
  <si>
    <t>Understanding the Internet</t>
  </si>
  <si>
    <t>OFADM 364</t>
  </si>
  <si>
    <t>Grammar in the Office</t>
  </si>
  <si>
    <t>OFADM 366</t>
  </si>
  <si>
    <t>Proofreading Techniques</t>
  </si>
  <si>
    <r>
      <t xml:space="preserve">BIT 375
</t>
    </r>
    <r>
      <rPr>
        <sz val="8"/>
        <rFont val="Calibri"/>
        <family val="2"/>
        <scheme val="minor"/>
      </rPr>
      <t xml:space="preserve">Previously
OFADM 375
</t>
    </r>
  </si>
  <si>
    <t>10-Key on the Computer</t>
  </si>
  <si>
    <t>PEA 104</t>
  </si>
  <si>
    <t>Adapted Strength Development</t>
  </si>
  <si>
    <t>PEA 106</t>
  </si>
  <si>
    <t>Functional Water Exercise</t>
  </si>
  <si>
    <t>PEA 107</t>
  </si>
  <si>
    <t>Adapted Swimming</t>
  </si>
  <si>
    <t>PEA 108</t>
  </si>
  <si>
    <t>Adapted Aquatics</t>
  </si>
  <si>
    <t>PEA 116</t>
  </si>
  <si>
    <t>Adapted Run/Walk</t>
  </si>
  <si>
    <t>PEA 119</t>
  </si>
  <si>
    <t>Adapted Sports</t>
  </si>
  <si>
    <t>PEA 141</t>
  </si>
  <si>
    <t>Adapted Fitness</t>
  </si>
  <si>
    <t>PEA 800</t>
  </si>
  <si>
    <t>Adaptive Exercise for Mature Adults</t>
  </si>
  <si>
    <t>PEC 102</t>
  </si>
  <si>
    <t>Water Aerobics</t>
  </si>
  <si>
    <t>PEC 105</t>
  </si>
  <si>
    <t>Futsal 1</t>
  </si>
  <si>
    <t>PEC 106</t>
  </si>
  <si>
    <t>Badminton</t>
  </si>
  <si>
    <t>PEC 107</t>
  </si>
  <si>
    <t>Aqua Jogging</t>
  </si>
  <si>
    <t>PEC 108</t>
  </si>
  <si>
    <t>Deep Water Aerobics</t>
  </si>
  <si>
    <t>PEC 115</t>
  </si>
  <si>
    <t>Walking/Jogging for Improved Fitness</t>
  </si>
  <si>
    <t>PEC 119</t>
  </si>
  <si>
    <t>Dance Aerobics</t>
  </si>
  <si>
    <t>PEC 128</t>
  </si>
  <si>
    <t>Aerobics</t>
  </si>
  <si>
    <t>PEC 131</t>
  </si>
  <si>
    <t>Aerobics 2</t>
  </si>
  <si>
    <t>PEC 140</t>
  </si>
  <si>
    <t>Exercise for Fitness</t>
  </si>
  <si>
    <t>PEC 143</t>
  </si>
  <si>
    <t>Beginning Golf</t>
  </si>
  <si>
    <t>PEC 144</t>
  </si>
  <si>
    <t>Intermediate Golf</t>
  </si>
  <si>
    <t>PEC 145</t>
  </si>
  <si>
    <t>Advanced Golf</t>
  </si>
  <si>
    <t>PEC 148</t>
  </si>
  <si>
    <t>Yoga for Better Health</t>
  </si>
  <si>
    <t>PEC 151</t>
  </si>
  <si>
    <t>Beach Volleyball</t>
  </si>
  <si>
    <t>PEC 152</t>
  </si>
  <si>
    <t>Intermediate Beach Volleyball</t>
  </si>
  <si>
    <t>PEC 153</t>
  </si>
  <si>
    <t>Power Beach Volleyball</t>
  </si>
  <si>
    <t>PEC 157</t>
  </si>
  <si>
    <t>Advanced Judo</t>
  </si>
  <si>
    <t>PEC 158</t>
  </si>
  <si>
    <t>Ultimate Frisbee</t>
  </si>
  <si>
    <r>
      <t xml:space="preserve">PEC 161
</t>
    </r>
    <r>
      <rPr>
        <sz val="8"/>
        <rFont val="Calibri"/>
        <family val="2"/>
        <scheme val="minor"/>
      </rPr>
      <t>Previously
PEW 164</t>
    </r>
  </si>
  <si>
    <t>Indoor-Outdoor Soccer</t>
  </si>
  <si>
    <t>PEC 162</t>
  </si>
  <si>
    <t>Aikido</t>
  </si>
  <si>
    <t>PEC 163</t>
  </si>
  <si>
    <t>Aikido 2 Intermediate</t>
  </si>
  <si>
    <t>PEC 164</t>
  </si>
  <si>
    <t>Self Defense</t>
  </si>
  <si>
    <t>PEC 165</t>
  </si>
  <si>
    <t>Beginning Judo</t>
  </si>
  <si>
    <t>PEC 166</t>
  </si>
  <si>
    <t>Intermediate Judo</t>
  </si>
  <si>
    <t>PEC 168</t>
  </si>
  <si>
    <t>Beginning Swimming</t>
  </si>
  <si>
    <t>PEC 170</t>
  </si>
  <si>
    <t>Advanced Swimming</t>
  </si>
  <si>
    <t>PEC 171</t>
  </si>
  <si>
    <t>Swim for Fitness</t>
  </si>
  <si>
    <t>PEC 175</t>
  </si>
  <si>
    <t>Beginning Tennis</t>
  </si>
  <si>
    <t>PEC 176</t>
  </si>
  <si>
    <t>Intermediate Tennis</t>
  </si>
  <si>
    <t>PEC 178</t>
  </si>
  <si>
    <t>Tournament Tennis</t>
  </si>
  <si>
    <t>PEC 182</t>
  </si>
  <si>
    <t>Training for Distance Running</t>
  </si>
  <si>
    <t>PEC 183</t>
  </si>
  <si>
    <t>Volleyball</t>
  </si>
  <si>
    <t>PEC 184</t>
  </si>
  <si>
    <t>Power Volleyball</t>
  </si>
  <si>
    <t>PEC 186</t>
  </si>
  <si>
    <t>Intermediate Volleyball</t>
  </si>
  <si>
    <t>PEC 187</t>
  </si>
  <si>
    <t>Pilates for Fitness</t>
  </si>
  <si>
    <t>PEC 191</t>
  </si>
  <si>
    <t>Powerlifting</t>
  </si>
  <si>
    <t>PEC 192</t>
  </si>
  <si>
    <t>Pilates 2</t>
  </si>
  <si>
    <t>PEC 195</t>
  </si>
  <si>
    <t>Weight Training</t>
  </si>
  <si>
    <t>PEC 197</t>
  </si>
  <si>
    <t>Advanced Weight Training</t>
  </si>
  <si>
    <t>PEM 108</t>
  </si>
  <si>
    <t>Baseball</t>
  </si>
  <si>
    <t>PEM 112</t>
  </si>
  <si>
    <t>Beginning Basketball</t>
  </si>
  <si>
    <t>PEM 113</t>
  </si>
  <si>
    <t>Intermediate Basketball</t>
  </si>
  <si>
    <t>PEM 114</t>
  </si>
  <si>
    <t>Advanced Basketball</t>
  </si>
  <si>
    <t>PEM 140</t>
  </si>
  <si>
    <t>Touch Football and Kanaki</t>
  </si>
  <si>
    <t>PEM 141</t>
  </si>
  <si>
    <t>Advanced Touch Football</t>
  </si>
  <si>
    <t>PEM 162</t>
  </si>
  <si>
    <t>Soccer</t>
  </si>
  <si>
    <t>PEM 163</t>
  </si>
  <si>
    <t>Soccer 2</t>
  </si>
  <si>
    <t>PEM 165</t>
  </si>
  <si>
    <t>Soccer 3</t>
  </si>
  <si>
    <t>PEM 196</t>
  </si>
  <si>
    <t>Advanced Wrestling</t>
  </si>
  <si>
    <t>SU2013</t>
  </si>
  <si>
    <t>PEVM 100</t>
  </si>
  <si>
    <t>Varsity Baseball</t>
  </si>
  <si>
    <t>PEVM 101 AB</t>
  </si>
  <si>
    <t>Training and Conditioning for Baseball</t>
  </si>
  <si>
    <t>PEVM 105</t>
  </si>
  <si>
    <t>Men's Varsity Basketball - Fall</t>
  </si>
  <si>
    <t>PEVM 106</t>
  </si>
  <si>
    <t>Men's Varsity Basketball - Spring</t>
  </si>
  <si>
    <t>PEVM 107 XA</t>
  </si>
  <si>
    <t>Training and Conditioning for Basketball</t>
  </si>
  <si>
    <t>PEVM 110</t>
  </si>
  <si>
    <t>Men's Varsity Cross Country</t>
  </si>
  <si>
    <t>PEVM 111 AB</t>
  </si>
  <si>
    <t>Training and Conditioning for Cross Country</t>
  </si>
  <si>
    <t>PEVM 115</t>
  </si>
  <si>
    <t>Varsity Football</t>
  </si>
  <si>
    <t>PEVM 116 XA</t>
  </si>
  <si>
    <t>Training and Conditioning for Football</t>
  </si>
  <si>
    <t>PEVM 120</t>
  </si>
  <si>
    <t>Men's Varsity Golf</t>
  </si>
  <si>
    <t>PEVM 121</t>
  </si>
  <si>
    <t>Training and Conditioning for Golf</t>
  </si>
  <si>
    <t>PEVM 122</t>
  </si>
  <si>
    <t>Men's Varsity Soccer</t>
  </si>
  <si>
    <t>PEVM 123XA</t>
  </si>
  <si>
    <t>Training and Conditioning for Soccer</t>
  </si>
  <si>
    <t>PEVM 125</t>
  </si>
  <si>
    <t>Men's Varsity Swimming and Diving</t>
  </si>
  <si>
    <t>PEVM 130</t>
  </si>
  <si>
    <t>Men's Varsity Tennis</t>
  </si>
  <si>
    <t>PEVM 131 AC</t>
  </si>
  <si>
    <t>Training and Conditioning for Tennis</t>
  </si>
  <si>
    <t>PEVM 135</t>
  </si>
  <si>
    <t>Men's Varsity Track and Field</t>
  </si>
  <si>
    <t>PEVM 136</t>
  </si>
  <si>
    <t>Training and Conditioning for Track and Field</t>
  </si>
  <si>
    <t>PEVM 140</t>
  </si>
  <si>
    <t xml:space="preserve">Men's Varsity Water Polo </t>
  </si>
  <si>
    <t>PEVM 141 XA</t>
  </si>
  <si>
    <t>Training and Conditioning for Water Polo</t>
  </si>
  <si>
    <t>PEVM 145</t>
  </si>
  <si>
    <t>Varsity Wrestling</t>
  </si>
  <si>
    <t>PEVM 146</t>
  </si>
  <si>
    <t>Training and Conditioning for Wrestling</t>
  </si>
  <si>
    <t>Training and Conditioning for Athletics</t>
  </si>
  <si>
    <t>PEVW 100</t>
  </si>
  <si>
    <t>Women's Varsity Basketball - Fall</t>
  </si>
  <si>
    <t>PEVW 101</t>
  </si>
  <si>
    <t>Women's Varsity Basketball - Spring</t>
  </si>
  <si>
    <t>PEVW 102 XA</t>
  </si>
  <si>
    <t>PEVW 103</t>
  </si>
  <si>
    <t>Women's Varsity Cross Country</t>
  </si>
  <si>
    <t>PEVW 104</t>
  </si>
  <si>
    <t>PEVW 115</t>
  </si>
  <si>
    <t>Women's Varsity Golf</t>
  </si>
  <si>
    <t>PEVW 116</t>
  </si>
  <si>
    <t>PEVW 120</t>
  </si>
  <si>
    <t>Women's Varsity Softball</t>
  </si>
  <si>
    <t>PEVW 121</t>
  </si>
  <si>
    <t>Training and Conditioning for Softball</t>
  </si>
  <si>
    <t>PEVW 123</t>
  </si>
  <si>
    <t>Women's Varsity Soccer</t>
  </si>
  <si>
    <t>PEVW 124 XA</t>
  </si>
  <si>
    <t>PEVW 125</t>
  </si>
  <si>
    <t>Women's Varsity Swimming and Diving</t>
  </si>
  <si>
    <t>PEVW 130</t>
  </si>
  <si>
    <t>Women's Varsity Tennis</t>
  </si>
  <si>
    <t>PEVW 135</t>
  </si>
  <si>
    <t>Women's Varsity Track and Field</t>
  </si>
  <si>
    <t>PEVW 136</t>
  </si>
  <si>
    <t>PEVW 140</t>
  </si>
  <si>
    <t>Women's Varsity Volleyball</t>
  </si>
  <si>
    <t>PEVW 141</t>
  </si>
  <si>
    <t>Training and Conditioning for Volleyball</t>
  </si>
  <si>
    <t>PEVW 145</t>
  </si>
  <si>
    <t>Women's Varsity Water Polo</t>
  </si>
  <si>
    <r>
      <t xml:space="preserve">PEVW 147
</t>
    </r>
    <r>
      <rPr>
        <sz val="8"/>
        <rFont val="Calibri"/>
        <family val="2"/>
        <scheme val="minor"/>
      </rPr>
      <t>Previously
PEVW 147XABC</t>
    </r>
  </si>
  <si>
    <t>PEW 166</t>
  </si>
  <si>
    <t>Women's Self Defense</t>
  </si>
  <si>
    <t>PEW 180</t>
  </si>
  <si>
    <t>Women's Softball</t>
  </si>
  <si>
    <t>PEW 192</t>
  </si>
  <si>
    <t>Women's Weight Training</t>
  </si>
  <si>
    <t>PHILO 101</t>
  </si>
  <si>
    <t>Philosophy</t>
  </si>
  <si>
    <t>PHILO 103</t>
  </si>
  <si>
    <t>PHILO 105</t>
  </si>
  <si>
    <t>Critical Reasoning and Analytic Writing</t>
  </si>
  <si>
    <t>PHILO 107</t>
  </si>
  <si>
    <t>Philosophy of Science</t>
  </si>
  <si>
    <t>PHILO 111</t>
  </si>
  <si>
    <t>Ethics: Theory and Application</t>
  </si>
  <si>
    <t>PHILO 113</t>
  </si>
  <si>
    <t>Philosophy of Art</t>
  </si>
  <si>
    <t>PHILO 115</t>
  </si>
  <si>
    <t>Religion: Philosophical and Comparative Inquiry</t>
  </si>
  <si>
    <t>PHILO 120</t>
  </si>
  <si>
    <t>History of Philosophy: Ancient</t>
  </si>
  <si>
    <t>PHILO 121</t>
  </si>
  <si>
    <t>History of Philosophy: Modern</t>
  </si>
  <si>
    <t>PHILO 123</t>
  </si>
  <si>
    <t>Twentieth Century Philosophy</t>
  </si>
  <si>
    <t>PHILO 130</t>
  </si>
  <si>
    <t>Political Philosophy</t>
  </si>
  <si>
    <t>PHILO 135</t>
  </si>
  <si>
    <t xml:space="preserve">Environmental Ethics </t>
  </si>
  <si>
    <t>PHILO 140</t>
  </si>
  <si>
    <t>Philosophy and Film</t>
  </si>
  <si>
    <t>PHILO 400</t>
  </si>
  <si>
    <t>PHSCI 180</t>
  </si>
  <si>
    <t>Conceptual Physical Science: A Hands On Approach</t>
  </si>
  <si>
    <r>
      <t xml:space="preserve">PHSCI 152
</t>
    </r>
    <r>
      <rPr>
        <sz val="8"/>
        <rFont val="Calibri"/>
        <family val="2"/>
        <scheme val="minor"/>
      </rPr>
      <t>(Previously 
PHSCI 52)</t>
    </r>
  </si>
  <si>
    <t>The Way Things Work</t>
  </si>
  <si>
    <t>PHYS 101</t>
  </si>
  <si>
    <t>General Physics: Mechanics</t>
  </si>
  <si>
    <t>PHYS 102</t>
  </si>
  <si>
    <t>General Physics: Waves, Thermodynamics, &amp; Optics</t>
  </si>
  <si>
    <t>PHYS 103</t>
  </si>
  <si>
    <t>General Physics: Electricity, Magnetism, &amp; Modern Physics</t>
  </si>
  <si>
    <t>PHYS 112</t>
  </si>
  <si>
    <t>Problem Solving Skills for Physics 102</t>
  </si>
  <si>
    <t>PHYS 113</t>
  </si>
  <si>
    <t>Problem Solving and Technology for Physics 103</t>
  </si>
  <si>
    <t>PHYS 121</t>
  </si>
  <si>
    <t>Problem Solving and Technology for Physics 101</t>
  </si>
  <si>
    <t>PHYS 142</t>
  </si>
  <si>
    <t>Mechanics, Heat, &amp; Waves</t>
  </si>
  <si>
    <t>PHYS 143</t>
  </si>
  <si>
    <t>Electricity, Magnetism, Optics, Atomic, and Nuclear Structure</t>
  </si>
  <si>
    <t>PHYS 152</t>
  </si>
  <si>
    <t>Problem Solving Skills for Physics 142</t>
  </si>
  <si>
    <t>PHYS 153</t>
  </si>
  <si>
    <t>Problem Solving and Technology for Physics 143</t>
  </si>
  <si>
    <t>PHYS 160</t>
  </si>
  <si>
    <t>Descriptive Introduction to Physics</t>
  </si>
  <si>
    <t>PHYS 165</t>
  </si>
  <si>
    <t>Introductory Physics</t>
  </si>
  <si>
    <t>PHYS 166</t>
  </si>
  <si>
    <t>Problem Solving and Technology for Physics 165</t>
  </si>
  <si>
    <t>PHYS 180</t>
  </si>
  <si>
    <t>Conceptual Physics: A Hands-On Approach</t>
  </si>
  <si>
    <t>PHYSO 101</t>
  </si>
  <si>
    <t>Introductory Human Physiology</t>
  </si>
  <si>
    <t>PHYSO 102</t>
  </si>
  <si>
    <t>Problem Solving Skills for Human Physiology</t>
  </si>
  <si>
    <t>PLSC 200</t>
  </si>
  <si>
    <t>Introduction to Plant Science</t>
  </si>
  <si>
    <t>PLSC 205</t>
  </si>
  <si>
    <t>Field Crops</t>
  </si>
  <si>
    <t>PLSC 215</t>
  </si>
  <si>
    <t>Vegetable Crops</t>
  </si>
  <si>
    <t>PLSC 230</t>
  </si>
  <si>
    <t>Fruit Science</t>
  </si>
  <si>
    <t>PLSC 235</t>
  </si>
  <si>
    <t>PLSC 241</t>
  </si>
  <si>
    <t>Viticulture</t>
  </si>
  <si>
    <t>PLSC 250</t>
  </si>
  <si>
    <t>Plant Nutrition and Fertilizer</t>
  </si>
  <si>
    <t>PLSC 255</t>
  </si>
  <si>
    <t>Plant Pest Control</t>
  </si>
  <si>
    <t>PLSC 260</t>
  </si>
  <si>
    <t>Plant Disease Control</t>
  </si>
  <si>
    <t>PLSC 280</t>
  </si>
  <si>
    <t>Weed Control</t>
  </si>
  <si>
    <t>PLSC 285</t>
  </si>
  <si>
    <t>Crop and Soil Health Management</t>
  </si>
  <si>
    <t>POLSC 101</t>
  </si>
  <si>
    <t>American Politics</t>
  </si>
  <si>
    <t>POLSC 102</t>
  </si>
  <si>
    <t>The Constitution and Rights of Persons</t>
  </si>
  <si>
    <t>POLSC 110</t>
  </si>
  <si>
    <t>International Relations</t>
  </si>
  <si>
    <t>POLSC 120</t>
  </si>
  <si>
    <t>California Politics and Problems</t>
  </si>
  <si>
    <t>POLSC 130</t>
  </si>
  <si>
    <t>Political Theory</t>
  </si>
  <si>
    <t>POLSC 131</t>
  </si>
  <si>
    <t>American Political Thought</t>
  </si>
  <si>
    <t>POLSC 140</t>
  </si>
  <si>
    <t>Comparative Politics</t>
  </si>
  <si>
    <t>POLSC 165</t>
  </si>
  <si>
    <t>Political Science Research Methods</t>
  </si>
  <si>
    <t>POLSC 180</t>
  </si>
  <si>
    <t>Human Rights</t>
  </si>
  <si>
    <t>POLSC 195</t>
  </si>
  <si>
    <t>Political Internship Discussion</t>
  </si>
  <si>
    <t>POLSC 196</t>
  </si>
  <si>
    <t>Political Internship</t>
  </si>
  <si>
    <t>PSYCH 101</t>
  </si>
  <si>
    <t>General Psychology</t>
  </si>
  <si>
    <r>
      <t xml:space="preserve">PSYCH 122
</t>
    </r>
    <r>
      <rPr>
        <sz val="8"/>
        <rFont val="Calibri"/>
        <family val="2"/>
        <scheme val="minor"/>
      </rPr>
      <t>Previously
PSYCH 102</t>
    </r>
  </si>
  <si>
    <t>Research Methods</t>
  </si>
  <si>
    <t>PSYCH 103</t>
  </si>
  <si>
    <t>Introduction to Neuroscience</t>
  </si>
  <si>
    <t>PSYCH 104</t>
  </si>
  <si>
    <t>Introduction to Social Psychology</t>
  </si>
  <si>
    <t>PSYCH 105</t>
  </si>
  <si>
    <t>Abnormal Psychology</t>
  </si>
  <si>
    <t>PSYCH 110</t>
  </si>
  <si>
    <t>Human Sexualities</t>
  </si>
  <si>
    <t>PSYCH 111</t>
  </si>
  <si>
    <t>Psychology of Gender</t>
  </si>
  <si>
    <t>PSYCH 118</t>
  </si>
  <si>
    <r>
      <t xml:space="preserve">PSYCH 121
</t>
    </r>
    <r>
      <rPr>
        <sz val="8"/>
        <rFont val="Calibri"/>
        <family val="2"/>
        <scheme val="minor"/>
      </rPr>
      <t>Previously
SOCIO 105</t>
    </r>
  </si>
  <si>
    <t>Introduction to Statistics for the Social &amp; Behavioral Sciences</t>
  </si>
  <si>
    <t>PSYCH 130</t>
  </si>
  <si>
    <t>Personal Adjustment</t>
  </si>
  <si>
    <t>PSYCH 141</t>
  </si>
  <si>
    <t>Human Lifespan Development</t>
  </si>
  <si>
    <t>PSYCH 400</t>
  </si>
  <si>
    <t>Psychology of Stress, Illness, &amp; Death</t>
  </si>
  <si>
    <t>PSYCH 51</t>
  </si>
  <si>
    <t>Psychology in Everyday Life</t>
  </si>
  <si>
    <t>READ 184</t>
  </si>
  <si>
    <t>Critical Reading</t>
  </si>
  <si>
    <t>READ 40</t>
  </si>
  <si>
    <t>Reading Comprehension</t>
  </si>
  <si>
    <t>READ 82</t>
  </si>
  <si>
    <t>College Reading - Comprehension</t>
  </si>
  <si>
    <t>READ 901</t>
  </si>
  <si>
    <t>Reading Support for Composition</t>
  </si>
  <si>
    <t>REC 100</t>
  </si>
  <si>
    <t>Introduction to Recreation and Leisure Studies</t>
  </si>
  <si>
    <t>REC 110</t>
  </si>
  <si>
    <t>Social Recreation Leadership</t>
  </si>
  <si>
    <t>RLES 380</t>
  </si>
  <si>
    <t>Real Estate Principles</t>
  </si>
  <si>
    <t>RLES 381</t>
  </si>
  <si>
    <t>Real Estate Practices</t>
  </si>
  <si>
    <t>RLES 382</t>
  </si>
  <si>
    <t>Legal Aspects of Real Estate 1</t>
  </si>
  <si>
    <t>RLES 384</t>
  </si>
  <si>
    <t>Real Estate Finance</t>
  </si>
  <si>
    <t>RLES 385</t>
  </si>
  <si>
    <t>Real Estate Appraisal, Residential</t>
  </si>
  <si>
    <t>RLES 392</t>
  </si>
  <si>
    <t>Basic Escrow Procedures</t>
  </si>
  <si>
    <t>RSCR 220</t>
  </si>
  <si>
    <t>Introduction to Respiratory Care</t>
  </si>
  <si>
    <t>RSCR 222</t>
  </si>
  <si>
    <t>Cardiopulmonary Anatomy and Physiology</t>
  </si>
  <si>
    <t>RSCR 224</t>
  </si>
  <si>
    <t>Respiratory Care Theory 2</t>
  </si>
  <si>
    <t>RSCR 230</t>
  </si>
  <si>
    <t>Clinical 1</t>
  </si>
  <si>
    <t>RSCR 232</t>
  </si>
  <si>
    <t>Clinical 2</t>
  </si>
  <si>
    <t>RSCR 240</t>
  </si>
  <si>
    <t>Advanced Cardiopulmonary Physiology</t>
  </si>
  <si>
    <t>RSCR 242</t>
  </si>
  <si>
    <t>Critical Care Procedures</t>
  </si>
  <si>
    <t>RSCR 244</t>
  </si>
  <si>
    <t>Neonatal-Pediatric Respiratory Care</t>
  </si>
  <si>
    <t>RSCR 246</t>
  </si>
  <si>
    <t>Current Issues in Respiratory Care</t>
  </si>
  <si>
    <t>RSCR 250</t>
  </si>
  <si>
    <t>Clinical 3</t>
  </si>
  <si>
    <t>RSCR 251</t>
  </si>
  <si>
    <t>Neonatal &amp; Pediatric Clinical Practice I</t>
  </si>
  <si>
    <t>RSCR 252</t>
  </si>
  <si>
    <t>Physician Rounds for Respiratory Care</t>
  </si>
  <si>
    <t>RSCR 255</t>
  </si>
  <si>
    <t>Clinical 4</t>
  </si>
  <si>
    <t>RSCR 257</t>
  </si>
  <si>
    <t>Clinical Preceptorship</t>
  </si>
  <si>
    <t>RSCR 405</t>
  </si>
  <si>
    <t>Healthcare Leadership and Operations Management</t>
  </si>
  <si>
    <t>RSCR 406</t>
  </si>
  <si>
    <t>Healthcare Leadership and Operations Management II</t>
  </si>
  <si>
    <t>RSCR 410</t>
  </si>
  <si>
    <t>Critical Review of Healthcare Research</t>
  </si>
  <si>
    <t>RSCR 415</t>
  </si>
  <si>
    <t>Disease Management and Healthcare Promotion</t>
  </si>
  <si>
    <t>RSCR 416</t>
  </si>
  <si>
    <t>Education and Teaching Strategies for Healthcare Professionals</t>
  </si>
  <si>
    <t>RSCR 420</t>
  </si>
  <si>
    <t>Advanced Pharmacology and Critical Care</t>
  </si>
  <si>
    <t>RSCR 421</t>
  </si>
  <si>
    <t>Advanced Neonatal and Pediatric Critical Care</t>
  </si>
  <si>
    <t>RSCR 425</t>
  </si>
  <si>
    <t>Pulmonary Diagnostics, Rehabilitation, and Sleep</t>
  </si>
  <si>
    <t>RSCR 430</t>
  </si>
  <si>
    <t>Capstone Research</t>
  </si>
  <si>
    <t>SIGN 119</t>
  </si>
  <si>
    <t>SIGN 125</t>
  </si>
  <si>
    <t>ASL: Beginning Communication With the Deaf</t>
  </si>
  <si>
    <t>SIGN 126</t>
  </si>
  <si>
    <t>ASL: Intermediate Communication With the Deaf</t>
  </si>
  <si>
    <t>SIGN 127</t>
  </si>
  <si>
    <t>ASL: Advanced Communication With the Deaf</t>
  </si>
  <si>
    <t>SM 331</t>
  </si>
  <si>
    <t>Sheet Metal and Installation 1</t>
  </si>
  <si>
    <t>SM 332</t>
  </si>
  <si>
    <t>Sheet Metal and Installation 2</t>
  </si>
  <si>
    <t>SOCIO 101</t>
  </si>
  <si>
    <t xml:space="preserve">Introduction to Sociology </t>
  </si>
  <si>
    <t>SOCIO 102</t>
  </si>
  <si>
    <t>Social Problems in the United States</t>
  </si>
  <si>
    <t>SOCIO 125</t>
  </si>
  <si>
    <t>Sociology of the Family</t>
  </si>
  <si>
    <t>SU2014</t>
  </si>
  <si>
    <t>SOCIO 150</t>
  </si>
  <si>
    <t>Ethnicity and Culture in United States</t>
  </si>
  <si>
    <t>SOCIO 154</t>
  </si>
  <si>
    <t>African-American Cultures and Communities</t>
  </si>
  <si>
    <t>SOCIO 156</t>
  </si>
  <si>
    <t>Mexican Culture in the United States</t>
  </si>
  <si>
    <t>SOCIO 400</t>
  </si>
  <si>
    <t>Medical Sociology: Health and Diversity</t>
  </si>
  <si>
    <r>
      <t xml:space="preserve">SJS 120
</t>
    </r>
    <r>
      <rPr>
        <sz val="6"/>
        <rFont val="Calibri"/>
        <family val="2"/>
        <scheme val="minor"/>
      </rPr>
      <t>(Previously SOCSC 105)</t>
    </r>
  </si>
  <si>
    <t>Introduction to Global Women's Studies</t>
  </si>
  <si>
    <t>Introduction to Education-Practicum in Tutoring</t>
  </si>
  <si>
    <t>Introduction to Elementary Education</t>
  </si>
  <si>
    <r>
      <t xml:space="preserve">SJS 130
</t>
    </r>
    <r>
      <rPr>
        <sz val="6"/>
        <rFont val="Calibri"/>
        <family val="2"/>
        <scheme val="minor"/>
      </rPr>
      <t>(Previously SOCSC 130)</t>
    </r>
  </si>
  <si>
    <t>Introduction to LGBTQ Studies</t>
  </si>
  <si>
    <t>Movies With a Message</t>
  </si>
  <si>
    <t>SOCSC 58</t>
  </si>
  <si>
    <t>Student Leadership Development</t>
  </si>
  <si>
    <t>SPAN 101</t>
  </si>
  <si>
    <t>Spanish 1</t>
  </si>
  <si>
    <t>SPAN 102</t>
  </si>
  <si>
    <t>Spanish 2</t>
  </si>
  <si>
    <t>SPAN 103</t>
  </si>
  <si>
    <t>Spanish 3</t>
  </si>
  <si>
    <t>SPAN 109</t>
  </si>
  <si>
    <t>Spanish for Spanish Speakers 1</t>
  </si>
  <si>
    <t>SPAN 110</t>
  </si>
  <si>
    <t>Spanish for Spanish Speakers 2</t>
  </si>
  <si>
    <t>SPAN 112</t>
  </si>
  <si>
    <t>Introduction to Chicano/a Literature</t>
  </si>
  <si>
    <t>SPAN 173</t>
  </si>
  <si>
    <t>Survey of Latin American Literature</t>
  </si>
  <si>
    <t>SPAN 51</t>
  </si>
  <si>
    <t>Introductory Spanish 1</t>
  </si>
  <si>
    <t>SPAN 52</t>
  </si>
  <si>
    <t>Introductory Spanish 2</t>
  </si>
  <si>
    <t>SPELL 31</t>
  </si>
  <si>
    <t>Basic Spelling and Phonics</t>
  </si>
  <si>
    <t>SPELL 32</t>
  </si>
  <si>
    <t>Spelling and Pronunciation</t>
  </si>
  <si>
    <t>STSK 78</t>
  </si>
  <si>
    <t xml:space="preserve">College Study Skills </t>
  </si>
  <si>
    <t>THETR 100</t>
  </si>
  <si>
    <t>Introduction to Theatre Arts</t>
  </si>
  <si>
    <t>THETR 105</t>
  </si>
  <si>
    <t>Introduction to Stagecraft</t>
  </si>
  <si>
    <t>THETR 114</t>
  </si>
  <si>
    <t>Script Analysis</t>
  </si>
  <si>
    <t>THETR 123</t>
  </si>
  <si>
    <t>THETR 133</t>
  </si>
  <si>
    <t>Rehearsal and Performance 1</t>
  </si>
  <si>
    <t>THETR 134</t>
  </si>
  <si>
    <t>Rehearsal and Performance 2</t>
  </si>
  <si>
    <t>THETR 135</t>
  </si>
  <si>
    <t>Rehearsal and Performance 3</t>
  </si>
  <si>
    <t>THETR 136</t>
  </si>
  <si>
    <t>Rehearsal and Performance 4</t>
  </si>
  <si>
    <t>THETR 159</t>
  </si>
  <si>
    <t>Rehearsal and Performance in Musical Theatre</t>
  </si>
  <si>
    <t>THETR 160</t>
  </si>
  <si>
    <t>Fundamentals of Acting</t>
  </si>
  <si>
    <t>THETR 161</t>
  </si>
  <si>
    <t>Intermediate Acting</t>
  </si>
  <si>
    <t>THETR 164</t>
  </si>
  <si>
    <t>Improvisational Acting</t>
  </si>
  <si>
    <t>THETR 174</t>
  </si>
  <si>
    <t>Stage Makeup</t>
  </si>
  <si>
    <t>THETR 175</t>
  </si>
  <si>
    <t>Stage Costuming</t>
  </si>
  <si>
    <t>THETR 182</t>
  </si>
  <si>
    <t>Practical Stage Lighting</t>
  </si>
  <si>
    <t>THETR 190</t>
  </si>
  <si>
    <t>Theatre Production Workshop</t>
  </si>
  <si>
    <t>THETR 196</t>
  </si>
  <si>
    <t>Stage Management</t>
  </si>
  <si>
    <r>
      <t xml:space="preserve">TUTOR 900
</t>
    </r>
    <r>
      <rPr>
        <sz val="8"/>
        <rFont val="Calibri"/>
        <family val="2"/>
        <scheme val="minor"/>
      </rPr>
      <t>Previously
TUTOR 100</t>
    </r>
  </si>
  <si>
    <t>Introduction to General Tutoring</t>
  </si>
  <si>
    <r>
      <t xml:space="preserve">TUTOR 910
</t>
    </r>
    <r>
      <rPr>
        <sz val="8"/>
        <rFont val="Calibri"/>
        <family val="2"/>
        <scheme val="minor"/>
      </rPr>
      <t>Previously
TUTOR 110</t>
    </r>
  </si>
  <si>
    <t>Introduction to Tutoring Composition</t>
  </si>
  <si>
    <r>
      <t xml:space="preserve">TUTOR 915
</t>
    </r>
    <r>
      <rPr>
        <sz val="8"/>
        <rFont val="Calibri"/>
        <family val="2"/>
        <scheme val="minor"/>
      </rPr>
      <t>Previously
TUTOR 115</t>
    </r>
  </si>
  <si>
    <t>Tutoring for ELIC/ELW Students</t>
  </si>
  <si>
    <r>
      <t xml:space="preserve">TUTOR 920
</t>
    </r>
    <r>
      <rPr>
        <sz val="8"/>
        <rFont val="Calibri"/>
        <family val="2"/>
        <scheme val="minor"/>
      </rPr>
      <t>Previously
TUTOR 120</t>
    </r>
  </si>
  <si>
    <t>Introduction to Tutoring Mathematics</t>
  </si>
  <si>
    <t>TUTOR 850</t>
  </si>
  <si>
    <t xml:space="preserve">Supervised Tutoring </t>
  </si>
  <si>
    <t>WELD 200</t>
  </si>
  <si>
    <t>Arc &amp; Gas Welding</t>
  </si>
  <si>
    <t>WELD 204</t>
  </si>
  <si>
    <t>Gas Metal Arc Welding (G.M.A.W) &amp; Flux Core Arc Welding (F.C.A.W)</t>
  </si>
  <si>
    <t>WELD 206</t>
  </si>
  <si>
    <t>Gas Tungsten Arc Welding (G.T.A.W.)</t>
  </si>
  <si>
    <t>WELD 300</t>
  </si>
  <si>
    <t>Intermediate Welding</t>
  </si>
  <si>
    <t>WELD 325</t>
  </si>
  <si>
    <t>Design and Fabrication Processes</t>
  </si>
  <si>
    <t>WELD 340</t>
  </si>
  <si>
    <t>Pipe Welding</t>
  </si>
  <si>
    <t>WKFSK 300</t>
  </si>
  <si>
    <t>Innovative Problem Solving</t>
  </si>
  <si>
    <t>WKFSK 810</t>
  </si>
  <si>
    <t>Skills to Succeed At a New Job</t>
  </si>
  <si>
    <t>ZOOL 101</t>
  </si>
  <si>
    <t>General Zoology</t>
  </si>
  <si>
    <t>AG 390 XABCD</t>
  </si>
  <si>
    <t>Agricultural Skills Training</t>
  </si>
  <si>
    <t>AGGE 145</t>
  </si>
  <si>
    <t>Parliamentary Procedure</t>
  </si>
  <si>
    <t>AGGE 191 XAB</t>
  </si>
  <si>
    <t>Agriculture Field Studies</t>
  </si>
  <si>
    <t>ANSC 259</t>
  </si>
  <si>
    <t>Pack Animal - Walk/Ride</t>
  </si>
  <si>
    <t>ART 178</t>
  </si>
  <si>
    <t>Advanced Photography</t>
  </si>
  <si>
    <t>CMPGR 268</t>
  </si>
  <si>
    <t>Flash: Web Graphics and Animation 1</t>
  </si>
  <si>
    <t>COMM 110</t>
  </si>
  <si>
    <t>Persuasion</t>
  </si>
  <si>
    <t>COMM 122</t>
  </si>
  <si>
    <t>Introduction to Readers' Theatre</t>
  </si>
  <si>
    <t>COMM 124</t>
  </si>
  <si>
    <t>Advanced Readers' Theatre</t>
  </si>
  <si>
    <t>CSCI 250</t>
  </si>
  <si>
    <t>Publishing on the World Wide Web</t>
  </si>
  <si>
    <t>ELIC 141</t>
  </si>
  <si>
    <t>Advanced High- Academic Reading and Composition</t>
  </si>
  <si>
    <t>ELIC 150</t>
  </si>
  <si>
    <t>Collegiate- Academic Reading and Composition</t>
  </si>
  <si>
    <t>ELIC 151</t>
  </si>
  <si>
    <t>Collegiate High- Academic Reading and Composition</t>
  </si>
  <si>
    <t>ELIC 152</t>
  </si>
  <si>
    <t>Advanced - Integrated Grammar</t>
  </si>
  <si>
    <t>ELIC 21</t>
  </si>
  <si>
    <t>Low Intermediate Academic Reading and Composition B</t>
  </si>
  <si>
    <t>ELIC 31</t>
  </si>
  <si>
    <t>Intermediate Academic Reading and Composition B</t>
  </si>
  <si>
    <t>ELIC 43</t>
  </si>
  <si>
    <t>Advanced Listening and Speaking</t>
  </si>
  <si>
    <t>ELIC 53</t>
  </si>
  <si>
    <t>Advanced High Listening and Speaking</t>
  </si>
  <si>
    <t>ENGL 33</t>
  </si>
  <si>
    <t>Academic Support for Composition</t>
  </si>
  <si>
    <t>ENGL 49</t>
  </si>
  <si>
    <t>Basic English Skills</t>
  </si>
  <si>
    <t>ENGL 50</t>
  </si>
  <si>
    <t>Basic Composition and Reading</t>
  </si>
  <si>
    <t>FSCI 312</t>
  </si>
  <si>
    <t>Fire Investigation 2A</t>
  </si>
  <si>
    <t>FSCI 323</t>
  </si>
  <si>
    <t>Fire Hydraulics</t>
  </si>
  <si>
    <t>FSCI 327</t>
  </si>
  <si>
    <t>Fire Apparatus and Equipment</t>
  </si>
  <si>
    <t>FSCI 337</t>
  </si>
  <si>
    <t>Wildland Fire Control</t>
  </si>
  <si>
    <t>FSCI 350</t>
  </si>
  <si>
    <t>Fire Command 1A</t>
  </si>
  <si>
    <t>FSCI 351</t>
  </si>
  <si>
    <t>Fire Command 1B</t>
  </si>
  <si>
    <t>FSCI 352</t>
  </si>
  <si>
    <t>Training Instructor 1A</t>
  </si>
  <si>
    <t>FSCI 353</t>
  </si>
  <si>
    <t>Training Instructor 1B</t>
  </si>
  <si>
    <t>FSCI 354</t>
  </si>
  <si>
    <t>Fire Prevention 1A</t>
  </si>
  <si>
    <t>FSCI 355</t>
  </si>
  <si>
    <t>Fire Prevention 1B</t>
  </si>
  <si>
    <t>FSCI 357</t>
  </si>
  <si>
    <t>Fire Investigation 1</t>
  </si>
  <si>
    <t>FSCI 367</t>
  </si>
  <si>
    <t>Fire Investigation 1B</t>
  </si>
  <si>
    <t>FSCI 369</t>
  </si>
  <si>
    <t>Training Instructor 1C</t>
  </si>
  <si>
    <t>FSCI 373</t>
  </si>
  <si>
    <t>Fire Instructor 2A</t>
  </si>
  <si>
    <t>FSCI 374</t>
  </si>
  <si>
    <t>Fire Instructor 2B</t>
  </si>
  <si>
    <t>FSCI 375</t>
  </si>
  <si>
    <t>Fire Instructor 2C</t>
  </si>
  <si>
    <t>GUIDE 109</t>
  </si>
  <si>
    <t>International Student/New American Focus</t>
  </si>
  <si>
    <t>HUMSR 144</t>
  </si>
  <si>
    <t xml:space="preserve">Human Services Practicum </t>
  </si>
  <si>
    <t>HUMSR 145ABD</t>
  </si>
  <si>
    <t>Community Agency Practicum</t>
  </si>
  <si>
    <t>PE 110</t>
  </si>
  <si>
    <t>Officiating: Spring Sports</t>
  </si>
  <si>
    <t>PE 115</t>
  </si>
  <si>
    <t>Officiating: Fall Sports</t>
  </si>
  <si>
    <t>MATH 174</t>
  </si>
  <si>
    <t>Introduction to Differential Equations &amp; Linear Algebra</t>
  </si>
  <si>
    <t>MATH 181</t>
  </si>
  <si>
    <t>Problem Solving for Calculus 1</t>
  </si>
  <si>
    <t>MATH 183</t>
  </si>
  <si>
    <t>Problem Solving for Calculus 3</t>
  </si>
  <si>
    <t>MATH 47</t>
  </si>
  <si>
    <t>Skills for Success in Non-transfer Level Courses</t>
  </si>
  <si>
    <t>MATH 49</t>
  </si>
  <si>
    <t>Skills for Success in Transfer Level Math courses</t>
  </si>
  <si>
    <t>MATH 912</t>
  </si>
  <si>
    <t>Fractions</t>
  </si>
  <si>
    <t>MATH 922</t>
  </si>
  <si>
    <t>Fractions, Decimals, and Integers</t>
  </si>
  <si>
    <t>MATH 923</t>
  </si>
  <si>
    <t>Percents, Ratios, and Proportions</t>
  </si>
  <si>
    <t>MUSG 121</t>
  </si>
  <si>
    <t>History of Western Music 1</t>
  </si>
  <si>
    <t>MUSG 122</t>
  </si>
  <si>
    <t>History of Western Music 2</t>
  </si>
  <si>
    <t>OFADM 232</t>
  </si>
  <si>
    <t>Advanced Word Processing and Desktop Publishing</t>
  </si>
  <si>
    <t>PE 100</t>
  </si>
  <si>
    <t>Introduction to Physical Education</t>
  </si>
  <si>
    <t>PEC 135</t>
  </si>
  <si>
    <t>Springboard Diving</t>
  </si>
  <si>
    <t>PEC 147</t>
  </si>
  <si>
    <t>Gymnastics</t>
  </si>
  <si>
    <t>PEC 159</t>
  </si>
  <si>
    <t>Fall Spirit Leadership Training</t>
  </si>
  <si>
    <t>PEC 160</t>
  </si>
  <si>
    <t>Spring Spirit Leadership Training</t>
  </si>
  <si>
    <t>PEC 179</t>
  </si>
  <si>
    <t>Track and Field</t>
  </si>
  <si>
    <t>PEC 190</t>
  </si>
  <si>
    <t>Advanced Water Polo</t>
  </si>
  <si>
    <t>PEW 163</t>
  </si>
  <si>
    <t>PEW 167</t>
  </si>
  <si>
    <t>Women's Beginning Judo</t>
  </si>
  <si>
    <t>READ 21</t>
  </si>
  <si>
    <t xml:space="preserve">Vocabulary Development </t>
  </si>
  <si>
    <t>STSK 25</t>
  </si>
  <si>
    <t>Student Success Strategies</t>
  </si>
  <si>
    <t>THETR 122</t>
  </si>
  <si>
    <t>THETR 124</t>
  </si>
  <si>
    <t>FA2018 Courses - Review Matrix</t>
  </si>
  <si>
    <t>Course Title</t>
  </si>
  <si>
    <t>SP2019 Courses - Review Matrix</t>
  </si>
  <si>
    <t>FA2019 Courses - Review Matrix</t>
  </si>
  <si>
    <t>SP2020 Courses - Review Matrix</t>
  </si>
  <si>
    <t>FA2020 Courses - Review Matrix</t>
  </si>
  <si>
    <t>FA2013</t>
  </si>
  <si>
    <t>Western Civilization since 1650</t>
  </si>
  <si>
    <t>SP2021 Courses - Review Matrix</t>
  </si>
  <si>
    <t>FA2021 Courses - Review Matrix</t>
  </si>
  <si>
    <t>SP2022 Courses - Review Matrix</t>
  </si>
  <si>
    <t>FTECH 301</t>
  </si>
  <si>
    <t>Principles of Emergency Services
(Previously FSCI 301)</t>
  </si>
  <si>
    <t>FTECH 302</t>
  </si>
  <si>
    <t>Fire Prevention
(Previously FSCI 302)</t>
  </si>
  <si>
    <t>FTECH 303</t>
  </si>
  <si>
    <t>Fire Protection Systems
(Previously FSCI 303)</t>
  </si>
  <si>
    <t>FTECH 304</t>
  </si>
  <si>
    <t>Building Construction for Fire Protection
(Previously 304)</t>
  </si>
  <si>
    <t>FTECH 305</t>
  </si>
  <si>
    <t>Fire Behavior and Combustion
(Previously 305)</t>
  </si>
  <si>
    <t>FTECH 306</t>
  </si>
  <si>
    <t>Principles of Fire and Emergency Services Safety and Survival
(Previously FSCI 306)</t>
  </si>
  <si>
    <t>FTECH 307</t>
  </si>
  <si>
    <t>Fire Science Tactics &amp; Strategy
(Previously FSCI 332)</t>
  </si>
  <si>
    <t>FTECH 308</t>
  </si>
  <si>
    <t>Fire Service Career Development/Promotions
(Previously FSCI 322)</t>
  </si>
  <si>
    <t>FTECH 317</t>
  </si>
  <si>
    <t>Firefighter 1 Academy Physical Training
(Previously FSCI 262)</t>
  </si>
  <si>
    <t>FTECH 318</t>
  </si>
  <si>
    <t>Basic Firefighter 1 Academy
(Previously FSCI 362)</t>
  </si>
  <si>
    <t>FTECH 319</t>
  </si>
  <si>
    <t>Advanced Firefighter 1 Academy
(Previously FSCI 363)</t>
  </si>
  <si>
    <t>FTECH 331</t>
  </si>
  <si>
    <t>Rescue Systems 1
(Previously FSCI 311)</t>
  </si>
  <si>
    <t>FTECH 341</t>
  </si>
  <si>
    <t>Fire Apparatus Driver/Operator 1A
(Previously FSCI 364)</t>
  </si>
  <si>
    <t>FTECH 342</t>
  </si>
  <si>
    <t>Fire Apparatus Driver/Operator 1B
(Previously FSCI 366)</t>
  </si>
  <si>
    <t>FA2022 Courses - Review Matrix</t>
  </si>
  <si>
    <t>SP2023 Courses - Review Matrix</t>
  </si>
  <si>
    <t>2018 Spring Courses-Review Matrix</t>
  </si>
  <si>
    <t>COUNT</t>
  </si>
  <si>
    <t>Meeting Date</t>
  </si>
  <si>
    <t>Status</t>
  </si>
  <si>
    <t>Notes</t>
  </si>
  <si>
    <t>MM page</t>
  </si>
  <si>
    <t>IIS 901</t>
  </si>
  <si>
    <t>IIS 902</t>
  </si>
  <si>
    <t>IIS 903</t>
  </si>
  <si>
    <t>IIS 904</t>
  </si>
  <si>
    <t>IIS 905</t>
  </si>
  <si>
    <t>IIS 906</t>
  </si>
  <si>
    <t>PEVM 147A</t>
  </si>
  <si>
    <t>PEVM 147 B</t>
  </si>
  <si>
    <t>PEVM 147C</t>
  </si>
  <si>
    <t>PEVM 147X</t>
  </si>
  <si>
    <t xml:space="preserve">ELIC 940 </t>
  </si>
  <si>
    <t>English for College and Career Exploration</t>
  </si>
  <si>
    <t>ELW 935</t>
  </si>
  <si>
    <t>English for Workplace-Specific Communication</t>
  </si>
  <si>
    <t>CMPET 316</t>
  </si>
  <si>
    <t>CMPET 317</t>
  </si>
  <si>
    <t>CMPET 321</t>
  </si>
  <si>
    <t>CMPET 322</t>
  </si>
  <si>
    <t>CMPET 323</t>
  </si>
  <si>
    <t>Arduino Fundamentals Certification Prep</t>
  </si>
  <si>
    <t>Remote Pilot (Drone) FAA Certification Prep</t>
  </si>
  <si>
    <t>CompTIA Network+ Certification Prep</t>
  </si>
  <si>
    <t>CompTIA Security+ Certification Prep</t>
  </si>
  <si>
    <t>Cisco Certified Network Associate (CCNA) Certification Prep</t>
  </si>
  <si>
    <t>ELW 950</t>
  </si>
  <si>
    <t>English for Driving</t>
  </si>
  <si>
    <t>KIN 115</t>
  </si>
  <si>
    <t>Sports Nutrition</t>
  </si>
  <si>
    <t>PEC 138</t>
  </si>
  <si>
    <t>PEC 155</t>
  </si>
  <si>
    <t>Fitness Boxing</t>
  </si>
  <si>
    <t>Meditation and Movement</t>
  </si>
  <si>
    <r>
      <t xml:space="preserve">EDUC 111
</t>
    </r>
    <r>
      <rPr>
        <sz val="6"/>
        <rFont val="Calibri"/>
        <family val="2"/>
        <scheme val="minor"/>
      </rPr>
      <t>Previously SOCSC 110</t>
    </r>
  </si>
  <si>
    <r>
      <t xml:space="preserve">EDUC 112
</t>
    </r>
    <r>
      <rPr>
        <sz val="6"/>
        <rFont val="Calibri"/>
        <family val="2"/>
        <scheme val="minor"/>
      </rPr>
      <t>Previously SOCSC 109</t>
    </r>
  </si>
  <si>
    <t>SP2024</t>
  </si>
  <si>
    <t>Introduction to Deaf Studies</t>
  </si>
  <si>
    <r>
      <t xml:space="preserve">SJS 154
</t>
    </r>
    <r>
      <rPr>
        <sz val="6"/>
        <rFont val="Calibri"/>
        <family val="2"/>
        <scheme val="minor"/>
      </rPr>
      <t>(Previously SOCSC 154)</t>
    </r>
  </si>
  <si>
    <t>Women's Health</t>
  </si>
  <si>
    <t>Math Strategies for Learning Disabilities</t>
  </si>
  <si>
    <t>Medical Ethics</t>
  </si>
  <si>
    <t>Sheep and Goat Science</t>
  </si>
  <si>
    <t>Livestock Breeding &amp;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</si>
</sst>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gency FB"/>
      <family val="2"/>
    </font>
    <font>
      <strike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gency FB"/>
      <family val="2"/>
    </font>
    <font>
      <b/>
      <sz val="8"/>
      <color theme="1"/>
      <name val="Agency FB"/>
      <family val="2"/>
    </font>
    <font>
      <b/>
      <sz val="9"/>
      <name val="Agency FB"/>
      <family val="2"/>
    </font>
    <font>
      <sz val="7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name val="Calibri"/>
      <family val="2"/>
      <scheme val="minor"/>
    </font>
    <font>
      <sz val="10"/>
      <name val="Calibri"/>
      <scheme val="minor"/>
    </font>
    <font>
      <sz val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14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11" fillId="0" borderId="0" xfId="0" applyNumberFormat="1" applyFont="1" applyAlignment="1">
      <alignment horizontal="center" vertical="top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4" fontId="16" fillId="3" borderId="4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7" fillId="0" borderId="17" xfId="0" applyNumberFormat="1" applyFont="1" applyBorder="1"/>
    <xf numFmtId="14" fontId="0" fillId="0" borderId="0" xfId="0" applyNumberFormat="1"/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44" fontId="4" fillId="0" borderId="11" xfId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7" fillId="0" borderId="19" xfId="0" applyFont="1" applyBorder="1"/>
    <xf numFmtId="0" fontId="17" fillId="0" borderId="20" xfId="0" applyFont="1" applyBorder="1"/>
    <xf numFmtId="0" fontId="17" fillId="0" borderId="20" xfId="0" applyFont="1" applyBorder="1" applyAlignment="1">
      <alignment horizontal="center" vertical="center"/>
    </xf>
    <xf numFmtId="14" fontId="17" fillId="0" borderId="20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14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21" fillId="3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4" fontId="11" fillId="3" borderId="2" xfId="0" applyNumberFormat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11" fillId="0" borderId="0" xfId="0" applyNumberFormat="1" applyFont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14" fontId="28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1082" totalsRowShown="0" headerRowDxfId="11" dataDxfId="9" headerRowBorderDxfId="10" tableBorderDxfId="8" totalsRowBorderDxfId="7">
  <autoFilter ref="A1:G1082" xr:uid="{00000000-0009-0000-0100-000001000000}"/>
  <tableColumns count="7">
    <tableColumn id="1" xr3:uid="{00000000-0010-0000-0000-000001000000}" name="Course Prefix" dataDxfId="6"/>
    <tableColumn id="2" xr3:uid="{00000000-0010-0000-0000-000002000000}" name="Course  Title" dataDxfId="5"/>
    <tableColumn id="3" xr3:uid="{00000000-0010-0000-0000-000003000000}" name="Division" dataDxfId="4"/>
    <tableColumn id="4" xr3:uid="{00000000-0010-0000-0000-000004000000}" name="Proposal Type" dataDxfId="3"/>
    <tableColumn id="5" xr3:uid="{00000000-0010-0000-0000-000005000000}" name="Last Reviewed" dataDxfId="2"/>
    <tableColumn id="6" xr3:uid="{00000000-0010-0000-0000-000006000000}" name="Effective" dataDxfId="1"/>
    <tableColumn id="7" xr3:uid="{00000000-0010-0000-0000-000007000000}" name="Scheduled for Review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2"/>
  <sheetViews>
    <sheetView tabSelected="1" zoomScale="150" zoomScaleNormal="150" workbookViewId="0">
      <pane ySplit="1" topLeftCell="A554" activePane="bottomLeft" state="frozen"/>
      <selection pane="bottomLeft" activeCell="A562" sqref="A562"/>
    </sheetView>
  </sheetViews>
  <sheetFormatPr defaultColWidth="8.85546875" defaultRowHeight="12.75" x14ac:dyDescent="0.25"/>
  <cols>
    <col min="1" max="1" width="12.7109375" style="19" customWidth="1"/>
    <col min="2" max="2" width="34.7109375" style="20" customWidth="1"/>
    <col min="3" max="3" width="7.42578125" style="21" customWidth="1"/>
    <col min="4" max="4" width="11.28515625" style="21" customWidth="1"/>
    <col min="5" max="5" width="8.7109375" style="23" customWidth="1"/>
    <col min="6" max="6" width="8.7109375" style="22" customWidth="1"/>
    <col min="7" max="7" width="11.42578125" style="18" customWidth="1"/>
    <col min="8" max="16384" width="8.85546875" style="18"/>
  </cols>
  <sheetData>
    <row r="1" spans="1:7" ht="22.5" x14ac:dyDescent="0.25">
      <c r="A1" s="24" t="s">
        <v>0</v>
      </c>
      <c r="B1" s="25" t="s">
        <v>1</v>
      </c>
      <c r="C1" s="26" t="s">
        <v>2</v>
      </c>
      <c r="D1" s="26" t="s">
        <v>3</v>
      </c>
      <c r="E1" s="27" t="s">
        <v>4</v>
      </c>
      <c r="F1" s="26" t="s">
        <v>5</v>
      </c>
      <c r="G1" s="28" t="s">
        <v>6</v>
      </c>
    </row>
    <row r="2" spans="1:7" x14ac:dyDescent="0.25">
      <c r="A2" s="48" t="s">
        <v>7</v>
      </c>
      <c r="B2" s="15" t="s">
        <v>8</v>
      </c>
      <c r="C2" s="14" t="s">
        <v>9</v>
      </c>
      <c r="D2" s="13" t="s">
        <v>10</v>
      </c>
      <c r="E2" s="17">
        <v>43137</v>
      </c>
      <c r="F2" s="13" t="s">
        <v>11</v>
      </c>
      <c r="G2" s="29" t="s">
        <v>12</v>
      </c>
    </row>
    <row r="3" spans="1:7" x14ac:dyDescent="0.25">
      <c r="A3" s="48" t="s">
        <v>13</v>
      </c>
      <c r="B3" s="15" t="s">
        <v>14</v>
      </c>
      <c r="C3" s="14" t="s">
        <v>9</v>
      </c>
      <c r="D3" s="13" t="s">
        <v>10</v>
      </c>
      <c r="E3" s="17">
        <v>43487</v>
      </c>
      <c r="F3" s="13" t="s">
        <v>15</v>
      </c>
      <c r="G3" s="49" t="s">
        <v>12</v>
      </c>
    </row>
    <row r="4" spans="1:7" x14ac:dyDescent="0.25">
      <c r="A4" s="48" t="s">
        <v>16</v>
      </c>
      <c r="B4" s="15" t="s">
        <v>17</v>
      </c>
      <c r="C4" s="14" t="s">
        <v>9</v>
      </c>
      <c r="D4" s="13" t="s">
        <v>10</v>
      </c>
      <c r="E4" s="17">
        <v>43487</v>
      </c>
      <c r="F4" s="13" t="s">
        <v>15</v>
      </c>
      <c r="G4" s="29" t="s">
        <v>12</v>
      </c>
    </row>
    <row r="5" spans="1:7" x14ac:dyDescent="0.25">
      <c r="A5" s="48" t="s">
        <v>18</v>
      </c>
      <c r="B5" s="15" t="s">
        <v>19</v>
      </c>
      <c r="C5" s="14" t="s">
        <v>9</v>
      </c>
      <c r="D5" s="13" t="s">
        <v>10</v>
      </c>
      <c r="E5" s="17">
        <v>43487</v>
      </c>
      <c r="F5" s="13" t="s">
        <v>15</v>
      </c>
      <c r="G5" s="49" t="s">
        <v>12</v>
      </c>
    </row>
    <row r="6" spans="1:7" x14ac:dyDescent="0.25">
      <c r="A6" s="48" t="s">
        <v>20</v>
      </c>
      <c r="B6" s="15" t="s">
        <v>21</v>
      </c>
      <c r="C6" s="14" t="s">
        <v>9</v>
      </c>
      <c r="D6" s="13" t="s">
        <v>10</v>
      </c>
      <c r="E6" s="17">
        <v>43487</v>
      </c>
      <c r="F6" s="13" t="s">
        <v>15</v>
      </c>
      <c r="G6" s="29" t="s">
        <v>12</v>
      </c>
    </row>
    <row r="7" spans="1:7" x14ac:dyDescent="0.25">
      <c r="A7" s="48" t="s">
        <v>22</v>
      </c>
      <c r="B7" s="15" t="s">
        <v>23</v>
      </c>
      <c r="C7" s="14" t="s">
        <v>9</v>
      </c>
      <c r="D7" s="13" t="s">
        <v>10</v>
      </c>
      <c r="E7" s="17">
        <v>43487</v>
      </c>
      <c r="F7" s="13" t="s">
        <v>15</v>
      </c>
      <c r="G7" s="29" t="s">
        <v>12</v>
      </c>
    </row>
    <row r="8" spans="1:7" x14ac:dyDescent="0.25">
      <c r="A8" s="48" t="s">
        <v>24</v>
      </c>
      <c r="B8" s="15" t="s">
        <v>25</v>
      </c>
      <c r="C8" s="14" t="s">
        <v>9</v>
      </c>
      <c r="D8" s="13" t="s">
        <v>10</v>
      </c>
      <c r="E8" s="17">
        <v>43382</v>
      </c>
      <c r="F8" s="13" t="s">
        <v>11</v>
      </c>
      <c r="G8" s="49" t="s">
        <v>12</v>
      </c>
    </row>
    <row r="9" spans="1:7" x14ac:dyDescent="0.25">
      <c r="A9" s="48" t="s">
        <v>26</v>
      </c>
      <c r="B9" s="15" t="s">
        <v>27</v>
      </c>
      <c r="C9" s="14" t="s">
        <v>9</v>
      </c>
      <c r="D9" s="13" t="s">
        <v>10</v>
      </c>
      <c r="E9" s="50">
        <v>43746</v>
      </c>
      <c r="F9" s="13" t="s">
        <v>15</v>
      </c>
      <c r="G9" s="29" t="s">
        <v>12</v>
      </c>
    </row>
    <row r="10" spans="1:7" ht="25.5" x14ac:dyDescent="0.25">
      <c r="A10" s="48" t="s">
        <v>28</v>
      </c>
      <c r="B10" s="15" t="s">
        <v>29</v>
      </c>
      <c r="C10" s="14" t="s">
        <v>9</v>
      </c>
      <c r="D10" s="13" t="s">
        <v>10</v>
      </c>
      <c r="E10" s="17">
        <v>43746</v>
      </c>
      <c r="F10" s="13" t="s">
        <v>15</v>
      </c>
      <c r="G10" s="49" t="s">
        <v>12</v>
      </c>
    </row>
    <row r="11" spans="1:7" x14ac:dyDescent="0.25">
      <c r="A11" s="48" t="s">
        <v>30</v>
      </c>
      <c r="B11" s="15" t="s">
        <v>31</v>
      </c>
      <c r="C11" s="14" t="s">
        <v>9</v>
      </c>
      <c r="D11" s="13" t="s">
        <v>10</v>
      </c>
      <c r="E11" s="17">
        <v>43508</v>
      </c>
      <c r="F11" s="13" t="s">
        <v>15</v>
      </c>
      <c r="G11" s="29" t="s">
        <v>12</v>
      </c>
    </row>
    <row r="12" spans="1:7" x14ac:dyDescent="0.25">
      <c r="A12" s="48" t="s">
        <v>32</v>
      </c>
      <c r="B12" s="15" t="s">
        <v>33</v>
      </c>
      <c r="C12" s="14" t="s">
        <v>9</v>
      </c>
      <c r="D12" s="13" t="s">
        <v>10</v>
      </c>
      <c r="E12" s="17">
        <v>44467</v>
      </c>
      <c r="F12" s="13" t="s">
        <v>34</v>
      </c>
      <c r="G12" s="49" t="s">
        <v>12</v>
      </c>
    </row>
    <row r="13" spans="1:7" x14ac:dyDescent="0.25">
      <c r="A13" s="48" t="s">
        <v>35</v>
      </c>
      <c r="B13" s="15" t="s">
        <v>36</v>
      </c>
      <c r="C13" s="14" t="s">
        <v>9</v>
      </c>
      <c r="D13" s="13" t="s">
        <v>10</v>
      </c>
      <c r="E13" s="17">
        <v>43137</v>
      </c>
      <c r="F13" s="13" t="s">
        <v>11</v>
      </c>
      <c r="G13" s="29" t="s">
        <v>12</v>
      </c>
    </row>
    <row r="14" spans="1:7" x14ac:dyDescent="0.25">
      <c r="A14" s="48" t="s">
        <v>37</v>
      </c>
      <c r="B14" s="15" t="s">
        <v>38</v>
      </c>
      <c r="C14" s="14" t="s">
        <v>9</v>
      </c>
      <c r="D14" s="13" t="s">
        <v>10</v>
      </c>
      <c r="E14" s="17">
        <v>43487</v>
      </c>
      <c r="F14" s="13" t="s">
        <v>15</v>
      </c>
      <c r="G14" s="49" t="s">
        <v>12</v>
      </c>
    </row>
    <row r="15" spans="1:7" x14ac:dyDescent="0.25">
      <c r="A15" s="48" t="s">
        <v>39</v>
      </c>
      <c r="B15" s="15" t="s">
        <v>40</v>
      </c>
      <c r="C15" s="14" t="s">
        <v>9</v>
      </c>
      <c r="D15" s="13" t="s">
        <v>10</v>
      </c>
      <c r="E15" s="17">
        <v>43508</v>
      </c>
      <c r="F15" s="13" t="s">
        <v>15</v>
      </c>
      <c r="G15" s="29" t="s">
        <v>12</v>
      </c>
    </row>
    <row r="16" spans="1:7" x14ac:dyDescent="0.25">
      <c r="A16" s="48" t="s">
        <v>41</v>
      </c>
      <c r="B16" s="15" t="s">
        <v>42</v>
      </c>
      <c r="C16" s="14" t="s">
        <v>9</v>
      </c>
      <c r="D16" s="13" t="s">
        <v>10</v>
      </c>
      <c r="E16" s="17">
        <v>43487</v>
      </c>
      <c r="F16" s="13" t="s">
        <v>15</v>
      </c>
      <c r="G16" s="49" t="s">
        <v>12</v>
      </c>
    </row>
    <row r="17" spans="1:7" x14ac:dyDescent="0.25">
      <c r="A17" s="48" t="s">
        <v>43</v>
      </c>
      <c r="B17" s="15" t="s">
        <v>44</v>
      </c>
      <c r="C17" s="14" t="s">
        <v>9</v>
      </c>
      <c r="D17" s="13" t="s">
        <v>45</v>
      </c>
      <c r="E17" s="17">
        <v>44663</v>
      </c>
      <c r="F17" s="13" t="s">
        <v>46</v>
      </c>
      <c r="G17" s="29" t="s">
        <v>45</v>
      </c>
    </row>
    <row r="18" spans="1:7" x14ac:dyDescent="0.25">
      <c r="A18" s="48" t="s">
        <v>47</v>
      </c>
      <c r="B18" s="15" t="s">
        <v>48</v>
      </c>
      <c r="C18" s="14" t="s">
        <v>9</v>
      </c>
      <c r="D18" s="13" t="s">
        <v>10</v>
      </c>
      <c r="E18" s="17">
        <v>43200</v>
      </c>
      <c r="F18" s="13" t="s">
        <v>11</v>
      </c>
      <c r="G18" s="49" t="s">
        <v>12</v>
      </c>
    </row>
    <row r="19" spans="1:7" ht="35.25" x14ac:dyDescent="0.25">
      <c r="A19" s="48" t="s">
        <v>49</v>
      </c>
      <c r="B19" s="15" t="s">
        <v>50</v>
      </c>
      <c r="C19" s="14" t="s">
        <v>9</v>
      </c>
      <c r="D19" s="13" t="s">
        <v>10</v>
      </c>
      <c r="E19" s="17">
        <v>43508</v>
      </c>
      <c r="F19" s="13" t="s">
        <v>15</v>
      </c>
      <c r="G19" s="49" t="s">
        <v>12</v>
      </c>
    </row>
    <row r="20" spans="1:7" x14ac:dyDescent="0.25">
      <c r="A20" s="48" t="s">
        <v>51</v>
      </c>
      <c r="B20" s="15" t="s">
        <v>52</v>
      </c>
      <c r="C20" s="14" t="s">
        <v>9</v>
      </c>
      <c r="D20" s="13" t="s">
        <v>10</v>
      </c>
      <c r="E20" s="17">
        <v>43137</v>
      </c>
      <c r="F20" s="13" t="s">
        <v>11</v>
      </c>
      <c r="G20" s="29" t="s">
        <v>12</v>
      </c>
    </row>
    <row r="21" spans="1:7" x14ac:dyDescent="0.25">
      <c r="A21" s="48" t="s">
        <v>53</v>
      </c>
      <c r="B21" s="15" t="s">
        <v>54</v>
      </c>
      <c r="C21" s="14" t="s">
        <v>55</v>
      </c>
      <c r="D21" s="29" t="s">
        <v>10</v>
      </c>
      <c r="E21" s="50">
        <v>41975</v>
      </c>
      <c r="F21" s="13" t="s">
        <v>56</v>
      </c>
      <c r="G21" s="49" t="s">
        <v>57</v>
      </c>
    </row>
    <row r="22" spans="1:7" ht="25.5" x14ac:dyDescent="0.25">
      <c r="A22" s="48" t="s">
        <v>58</v>
      </c>
      <c r="B22" s="15" t="s">
        <v>59</v>
      </c>
      <c r="C22" s="14" t="s">
        <v>55</v>
      </c>
      <c r="D22" s="29" t="s">
        <v>10</v>
      </c>
      <c r="E22" s="17">
        <v>43354</v>
      </c>
      <c r="F22" s="13" t="s">
        <v>11</v>
      </c>
      <c r="G22" s="49" t="s">
        <v>57</v>
      </c>
    </row>
    <row r="23" spans="1:7" x14ac:dyDescent="0.25">
      <c r="A23" s="48" t="s">
        <v>60</v>
      </c>
      <c r="B23" s="15" t="s">
        <v>61</v>
      </c>
      <c r="C23" s="14" t="s">
        <v>55</v>
      </c>
      <c r="D23" s="29" t="s">
        <v>10</v>
      </c>
      <c r="E23" s="17">
        <v>43354</v>
      </c>
      <c r="F23" s="13" t="s">
        <v>11</v>
      </c>
      <c r="G23" s="49" t="s">
        <v>57</v>
      </c>
    </row>
    <row r="24" spans="1:7" ht="25.5" x14ac:dyDescent="0.25">
      <c r="A24" s="48" t="s">
        <v>62</v>
      </c>
      <c r="B24" s="15" t="s">
        <v>63</v>
      </c>
      <c r="C24" s="14" t="s">
        <v>55</v>
      </c>
      <c r="D24" s="29" t="s">
        <v>10</v>
      </c>
      <c r="E24" s="17">
        <v>43354</v>
      </c>
      <c r="F24" s="13" t="s">
        <v>11</v>
      </c>
      <c r="G24" s="49" t="s">
        <v>57</v>
      </c>
    </row>
    <row r="25" spans="1:7" ht="25.5" x14ac:dyDescent="0.25">
      <c r="A25" s="48" t="s">
        <v>64</v>
      </c>
      <c r="B25" s="15" t="s">
        <v>65</v>
      </c>
      <c r="C25" s="14" t="s">
        <v>55</v>
      </c>
      <c r="D25" s="13" t="s">
        <v>66</v>
      </c>
      <c r="E25" s="17">
        <v>43151</v>
      </c>
      <c r="F25" s="13" t="s">
        <v>67</v>
      </c>
      <c r="G25" s="49" t="s">
        <v>57</v>
      </c>
    </row>
    <row r="26" spans="1:7" ht="25.5" x14ac:dyDescent="0.25">
      <c r="A26" s="48" t="s">
        <v>68</v>
      </c>
      <c r="B26" s="15" t="s">
        <v>69</v>
      </c>
      <c r="C26" s="14" t="s">
        <v>55</v>
      </c>
      <c r="D26" s="13" t="s">
        <v>66</v>
      </c>
      <c r="E26" s="17">
        <v>43151</v>
      </c>
      <c r="F26" s="13" t="s">
        <v>67</v>
      </c>
      <c r="G26" s="49" t="s">
        <v>57</v>
      </c>
    </row>
    <row r="27" spans="1:7" x14ac:dyDescent="0.25">
      <c r="A27" s="48" t="s">
        <v>70</v>
      </c>
      <c r="B27" s="15" t="s">
        <v>71</v>
      </c>
      <c r="C27" s="14" t="s">
        <v>55</v>
      </c>
      <c r="D27" s="13" t="s">
        <v>66</v>
      </c>
      <c r="E27" s="17">
        <v>43550</v>
      </c>
      <c r="F27" s="13" t="s">
        <v>11</v>
      </c>
      <c r="G27" s="49" t="s">
        <v>57</v>
      </c>
    </row>
    <row r="28" spans="1:7" x14ac:dyDescent="0.25">
      <c r="A28" s="48" t="s">
        <v>72</v>
      </c>
      <c r="B28" s="15" t="s">
        <v>73</v>
      </c>
      <c r="C28" s="14" t="s">
        <v>55</v>
      </c>
      <c r="D28" s="13" t="s">
        <v>66</v>
      </c>
      <c r="E28" s="17">
        <v>43550</v>
      </c>
      <c r="F28" s="13" t="s">
        <v>11</v>
      </c>
      <c r="G28" s="49" t="s">
        <v>57</v>
      </c>
    </row>
    <row r="29" spans="1:7" x14ac:dyDescent="0.25">
      <c r="A29" s="48" t="s">
        <v>74</v>
      </c>
      <c r="B29" s="15" t="s">
        <v>75</v>
      </c>
      <c r="C29" s="14" t="s">
        <v>55</v>
      </c>
      <c r="D29" s="29" t="s">
        <v>10</v>
      </c>
      <c r="E29" s="17">
        <v>43354</v>
      </c>
      <c r="F29" s="13" t="s">
        <v>11</v>
      </c>
      <c r="G29" s="49" t="s">
        <v>57</v>
      </c>
    </row>
    <row r="30" spans="1:7" x14ac:dyDescent="0.25">
      <c r="A30" s="48" t="s">
        <v>76</v>
      </c>
      <c r="B30" s="15" t="s">
        <v>77</v>
      </c>
      <c r="C30" s="14" t="s">
        <v>55</v>
      </c>
      <c r="D30" s="29" t="s">
        <v>10</v>
      </c>
      <c r="E30" s="17">
        <v>44299</v>
      </c>
      <c r="F30" s="13" t="s">
        <v>34</v>
      </c>
      <c r="G30" s="49" t="s">
        <v>57</v>
      </c>
    </row>
    <row r="31" spans="1:7" x14ac:dyDescent="0.25">
      <c r="A31" s="48" t="s">
        <v>78</v>
      </c>
      <c r="B31" s="15" t="s">
        <v>79</v>
      </c>
      <c r="C31" s="14" t="s">
        <v>55</v>
      </c>
      <c r="D31" s="13" t="s">
        <v>10</v>
      </c>
      <c r="E31" s="17">
        <v>42654</v>
      </c>
      <c r="F31" s="13" t="s">
        <v>80</v>
      </c>
      <c r="G31" s="49" t="s">
        <v>57</v>
      </c>
    </row>
    <row r="32" spans="1:7" x14ac:dyDescent="0.25">
      <c r="A32" s="48" t="s">
        <v>81</v>
      </c>
      <c r="B32" s="15" t="s">
        <v>82</v>
      </c>
      <c r="C32" s="14" t="s">
        <v>55</v>
      </c>
      <c r="D32" s="13" t="s">
        <v>10</v>
      </c>
      <c r="E32" s="17">
        <v>43004</v>
      </c>
      <c r="F32" s="13" t="s">
        <v>67</v>
      </c>
      <c r="G32" s="49" t="s">
        <v>57</v>
      </c>
    </row>
    <row r="33" spans="1:7" x14ac:dyDescent="0.25">
      <c r="A33" s="48" t="s">
        <v>83</v>
      </c>
      <c r="B33" s="15" t="s">
        <v>84</v>
      </c>
      <c r="C33" s="14" t="s">
        <v>55</v>
      </c>
      <c r="D33" s="13" t="s">
        <v>10</v>
      </c>
      <c r="E33" s="17">
        <v>43746</v>
      </c>
      <c r="F33" s="13" t="s">
        <v>15</v>
      </c>
      <c r="G33" s="49" t="s">
        <v>85</v>
      </c>
    </row>
    <row r="34" spans="1:7" x14ac:dyDescent="0.25">
      <c r="A34" s="48" t="s">
        <v>86</v>
      </c>
      <c r="B34" s="15" t="s">
        <v>87</v>
      </c>
      <c r="C34" s="14" t="s">
        <v>55</v>
      </c>
      <c r="D34" s="13" t="s">
        <v>10</v>
      </c>
      <c r="E34" s="17">
        <v>43354</v>
      </c>
      <c r="F34" s="13" t="s">
        <v>11</v>
      </c>
      <c r="G34" s="49" t="s">
        <v>85</v>
      </c>
    </row>
    <row r="35" spans="1:7" x14ac:dyDescent="0.25">
      <c r="A35" s="48" t="s">
        <v>88</v>
      </c>
      <c r="B35" s="15" t="s">
        <v>89</v>
      </c>
      <c r="C35" s="14" t="s">
        <v>55</v>
      </c>
      <c r="D35" s="13" t="s">
        <v>10</v>
      </c>
      <c r="E35" s="17">
        <v>42640</v>
      </c>
      <c r="F35" s="13" t="s">
        <v>80</v>
      </c>
      <c r="G35" s="49" t="s">
        <v>85</v>
      </c>
    </row>
    <row r="36" spans="1:7" ht="25.5" x14ac:dyDescent="0.25">
      <c r="A36" s="48" t="s">
        <v>90</v>
      </c>
      <c r="B36" s="15" t="s">
        <v>91</v>
      </c>
      <c r="C36" s="14" t="s">
        <v>55</v>
      </c>
      <c r="D36" s="13" t="s">
        <v>10</v>
      </c>
      <c r="E36" s="17">
        <v>43354</v>
      </c>
      <c r="F36" s="13" t="s">
        <v>11</v>
      </c>
      <c r="G36" s="49" t="s">
        <v>85</v>
      </c>
    </row>
    <row r="37" spans="1:7" x14ac:dyDescent="0.25">
      <c r="A37" s="48" t="s">
        <v>92</v>
      </c>
      <c r="B37" s="15" t="s">
        <v>93</v>
      </c>
      <c r="C37" s="14" t="s">
        <v>55</v>
      </c>
      <c r="D37" s="13" t="s">
        <v>10</v>
      </c>
      <c r="E37" s="17">
        <v>43487</v>
      </c>
      <c r="F37" s="13" t="s">
        <v>15</v>
      </c>
      <c r="G37" s="49" t="s">
        <v>85</v>
      </c>
    </row>
    <row r="38" spans="1:7" x14ac:dyDescent="0.25">
      <c r="A38" s="48" t="s">
        <v>94</v>
      </c>
      <c r="B38" s="15" t="s">
        <v>95</v>
      </c>
      <c r="C38" s="14" t="s">
        <v>55</v>
      </c>
      <c r="D38" s="13" t="s">
        <v>10</v>
      </c>
      <c r="E38" s="17">
        <v>42409</v>
      </c>
      <c r="F38" s="13" t="s">
        <v>56</v>
      </c>
      <c r="G38" s="49" t="s">
        <v>85</v>
      </c>
    </row>
    <row r="39" spans="1:7" x14ac:dyDescent="0.25">
      <c r="A39" s="48" t="s">
        <v>96</v>
      </c>
      <c r="B39" s="15" t="s">
        <v>97</v>
      </c>
      <c r="C39" s="14" t="s">
        <v>55</v>
      </c>
      <c r="D39" s="13" t="s">
        <v>10</v>
      </c>
      <c r="E39" s="17">
        <v>43354</v>
      </c>
      <c r="F39" s="13" t="s">
        <v>11</v>
      </c>
      <c r="G39" s="49" t="s">
        <v>85</v>
      </c>
    </row>
    <row r="40" spans="1:7" ht="25.5" x14ac:dyDescent="0.25">
      <c r="A40" s="48" t="s">
        <v>98</v>
      </c>
      <c r="B40" s="15" t="s">
        <v>99</v>
      </c>
      <c r="C40" s="14" t="s">
        <v>55</v>
      </c>
      <c r="D40" s="13" t="s">
        <v>10</v>
      </c>
      <c r="E40" s="17">
        <v>43487</v>
      </c>
      <c r="F40" s="13" t="s">
        <v>15</v>
      </c>
      <c r="G40" s="49" t="s">
        <v>85</v>
      </c>
    </row>
    <row r="41" spans="1:7" x14ac:dyDescent="0.25">
      <c r="A41" s="48" t="s">
        <v>100</v>
      </c>
      <c r="B41" s="15" t="s">
        <v>101</v>
      </c>
      <c r="C41" s="14" t="s">
        <v>55</v>
      </c>
      <c r="D41" s="29" t="s">
        <v>10</v>
      </c>
      <c r="E41" s="50">
        <v>42304</v>
      </c>
      <c r="F41" s="29" t="s">
        <v>56</v>
      </c>
      <c r="G41" s="49" t="s">
        <v>57</v>
      </c>
    </row>
    <row r="42" spans="1:7" x14ac:dyDescent="0.25">
      <c r="A42" s="48" t="s">
        <v>102</v>
      </c>
      <c r="B42" s="15" t="s">
        <v>103</v>
      </c>
      <c r="C42" s="14" t="s">
        <v>55</v>
      </c>
      <c r="D42" s="29" t="s">
        <v>10</v>
      </c>
      <c r="E42" s="50">
        <v>42783</v>
      </c>
      <c r="F42" s="29" t="s">
        <v>67</v>
      </c>
      <c r="G42" s="49" t="s">
        <v>57</v>
      </c>
    </row>
    <row r="43" spans="1:7" x14ac:dyDescent="0.25">
      <c r="A43" s="48" t="s">
        <v>104</v>
      </c>
      <c r="B43" s="15" t="s">
        <v>105</v>
      </c>
      <c r="C43" s="14" t="s">
        <v>55</v>
      </c>
      <c r="D43" s="29" t="s">
        <v>10</v>
      </c>
      <c r="E43" s="50">
        <v>44859</v>
      </c>
      <c r="F43" s="29" t="s">
        <v>46</v>
      </c>
      <c r="G43" s="49" t="s">
        <v>57</v>
      </c>
    </row>
    <row r="44" spans="1:7" x14ac:dyDescent="0.25">
      <c r="A44" s="48" t="s">
        <v>106</v>
      </c>
      <c r="B44" s="15" t="s">
        <v>107</v>
      </c>
      <c r="C44" s="14" t="s">
        <v>55</v>
      </c>
      <c r="D44" s="13" t="s">
        <v>10</v>
      </c>
      <c r="E44" s="17">
        <v>43508</v>
      </c>
      <c r="F44" s="13" t="s">
        <v>15</v>
      </c>
      <c r="G44" s="49" t="s">
        <v>108</v>
      </c>
    </row>
    <row r="45" spans="1:7" x14ac:dyDescent="0.25">
      <c r="A45" s="48" t="s">
        <v>109</v>
      </c>
      <c r="B45" s="15" t="s">
        <v>110</v>
      </c>
      <c r="C45" s="14" t="s">
        <v>55</v>
      </c>
      <c r="D45" s="13" t="s">
        <v>10</v>
      </c>
      <c r="E45" s="17">
        <v>43004</v>
      </c>
      <c r="F45" s="13" t="s">
        <v>67</v>
      </c>
      <c r="G45" s="49" t="s">
        <v>108</v>
      </c>
    </row>
    <row r="46" spans="1:7" x14ac:dyDescent="0.25">
      <c r="A46" s="48" t="s">
        <v>111</v>
      </c>
      <c r="B46" s="15" t="s">
        <v>112</v>
      </c>
      <c r="C46" s="14" t="s">
        <v>55</v>
      </c>
      <c r="D46" s="13" t="s">
        <v>10</v>
      </c>
      <c r="E46" s="17">
        <v>43004</v>
      </c>
      <c r="F46" s="13" t="s">
        <v>67</v>
      </c>
      <c r="G46" s="49" t="s">
        <v>108</v>
      </c>
    </row>
    <row r="47" spans="1:7" ht="25.5" x14ac:dyDescent="0.25">
      <c r="A47" s="48" t="s">
        <v>113</v>
      </c>
      <c r="B47" s="15" t="s">
        <v>114</v>
      </c>
      <c r="C47" s="14" t="s">
        <v>55</v>
      </c>
      <c r="D47" s="13" t="s">
        <v>10</v>
      </c>
      <c r="E47" s="17">
        <v>43536</v>
      </c>
      <c r="F47" s="13" t="s">
        <v>15</v>
      </c>
      <c r="G47" s="49" t="s">
        <v>108</v>
      </c>
    </row>
    <row r="48" spans="1:7" ht="25.5" x14ac:dyDescent="0.25">
      <c r="A48" s="48" t="s">
        <v>115</v>
      </c>
      <c r="B48" s="15" t="s">
        <v>116</v>
      </c>
      <c r="C48" s="14" t="s">
        <v>55</v>
      </c>
      <c r="D48" s="13" t="s">
        <v>10</v>
      </c>
      <c r="E48" s="17">
        <v>43536</v>
      </c>
      <c r="F48" s="13" t="s">
        <v>15</v>
      </c>
      <c r="G48" s="49" t="s">
        <v>108</v>
      </c>
    </row>
    <row r="49" spans="1:7" x14ac:dyDescent="0.25">
      <c r="A49" s="48" t="s">
        <v>117</v>
      </c>
      <c r="B49" s="15" t="s">
        <v>118</v>
      </c>
      <c r="C49" s="14" t="s">
        <v>55</v>
      </c>
      <c r="D49" s="13" t="s">
        <v>10</v>
      </c>
      <c r="E49" s="17">
        <v>43004</v>
      </c>
      <c r="F49" s="13" t="s">
        <v>67</v>
      </c>
      <c r="G49" s="49" t="s">
        <v>108</v>
      </c>
    </row>
    <row r="50" spans="1:7" x14ac:dyDescent="0.25">
      <c r="A50" s="48" t="s">
        <v>119</v>
      </c>
      <c r="B50" s="15" t="s">
        <v>120</v>
      </c>
      <c r="C50" s="14" t="s">
        <v>55</v>
      </c>
      <c r="D50" s="13" t="s">
        <v>10</v>
      </c>
      <c r="E50" s="17">
        <v>43032</v>
      </c>
      <c r="F50" s="13" t="s">
        <v>67</v>
      </c>
      <c r="G50" s="49" t="s">
        <v>108</v>
      </c>
    </row>
    <row r="51" spans="1:7" x14ac:dyDescent="0.25">
      <c r="A51" s="48" t="s">
        <v>121</v>
      </c>
      <c r="B51" s="15" t="s">
        <v>122</v>
      </c>
      <c r="C51" s="14" t="s">
        <v>55</v>
      </c>
      <c r="D51" s="13" t="s">
        <v>66</v>
      </c>
      <c r="E51" s="17">
        <v>43032</v>
      </c>
      <c r="F51" s="13" t="s">
        <v>67</v>
      </c>
      <c r="G51" s="49" t="s">
        <v>108</v>
      </c>
    </row>
    <row r="52" spans="1:7" x14ac:dyDescent="0.25">
      <c r="A52" s="48" t="s">
        <v>123</v>
      </c>
      <c r="B52" s="15" t="s">
        <v>124</v>
      </c>
      <c r="C52" s="14" t="s">
        <v>55</v>
      </c>
      <c r="D52" s="13" t="s">
        <v>10</v>
      </c>
      <c r="E52" s="17">
        <v>43004</v>
      </c>
      <c r="F52" s="13" t="s">
        <v>67</v>
      </c>
      <c r="G52" s="49" t="s">
        <v>108</v>
      </c>
    </row>
    <row r="53" spans="1:7" x14ac:dyDescent="0.25">
      <c r="A53" s="48" t="s">
        <v>125</v>
      </c>
      <c r="B53" s="15" t="s">
        <v>126</v>
      </c>
      <c r="C53" s="14" t="s">
        <v>55</v>
      </c>
      <c r="D53" s="13" t="s">
        <v>10</v>
      </c>
      <c r="E53" s="17">
        <v>43368</v>
      </c>
      <c r="F53" s="13" t="s">
        <v>11</v>
      </c>
      <c r="G53" s="49" t="s">
        <v>108</v>
      </c>
    </row>
    <row r="54" spans="1:7" x14ac:dyDescent="0.25">
      <c r="A54" s="48" t="s">
        <v>127</v>
      </c>
      <c r="B54" s="15" t="s">
        <v>128</v>
      </c>
      <c r="C54" s="14" t="s">
        <v>55</v>
      </c>
      <c r="D54" s="13" t="s">
        <v>10</v>
      </c>
      <c r="E54" s="17">
        <v>43550</v>
      </c>
      <c r="F54" s="13" t="s">
        <v>129</v>
      </c>
      <c r="G54" s="49" t="s">
        <v>108</v>
      </c>
    </row>
    <row r="55" spans="1:7" ht="25.5" x14ac:dyDescent="0.25">
      <c r="A55" s="48" t="s">
        <v>130</v>
      </c>
      <c r="B55" s="15" t="s">
        <v>131</v>
      </c>
      <c r="C55" s="14" t="s">
        <v>55</v>
      </c>
      <c r="D55" s="13" t="s">
        <v>10</v>
      </c>
      <c r="E55" s="17">
        <v>43550</v>
      </c>
      <c r="F55" s="13" t="s">
        <v>129</v>
      </c>
      <c r="G55" s="49" t="s">
        <v>108</v>
      </c>
    </row>
    <row r="56" spans="1:7" x14ac:dyDescent="0.25">
      <c r="A56" s="48" t="s">
        <v>132</v>
      </c>
      <c r="B56" s="15" t="s">
        <v>133</v>
      </c>
      <c r="C56" s="14" t="s">
        <v>55</v>
      </c>
      <c r="D56" s="13" t="s">
        <v>10</v>
      </c>
      <c r="E56" s="17">
        <v>43550</v>
      </c>
      <c r="F56" s="13" t="s">
        <v>129</v>
      </c>
      <c r="G56" s="49" t="s">
        <v>12</v>
      </c>
    </row>
    <row r="57" spans="1:7" ht="25.5" x14ac:dyDescent="0.25">
      <c r="A57" s="48" t="s">
        <v>134</v>
      </c>
      <c r="B57" s="15" t="s">
        <v>135</v>
      </c>
      <c r="C57" s="14" t="s">
        <v>55</v>
      </c>
      <c r="D57" s="13" t="s">
        <v>10</v>
      </c>
      <c r="E57" s="17">
        <v>43550</v>
      </c>
      <c r="F57" s="13" t="s">
        <v>129</v>
      </c>
      <c r="G57" s="49" t="s">
        <v>12</v>
      </c>
    </row>
    <row r="58" spans="1:7" x14ac:dyDescent="0.25">
      <c r="A58" s="48" t="s">
        <v>136</v>
      </c>
      <c r="B58" s="15" t="s">
        <v>137</v>
      </c>
      <c r="C58" s="14" t="s">
        <v>55</v>
      </c>
      <c r="D58" s="13" t="s">
        <v>10</v>
      </c>
      <c r="E58" s="17">
        <v>43004</v>
      </c>
      <c r="F58" s="13" t="s">
        <v>67</v>
      </c>
      <c r="G58" s="49" t="s">
        <v>12</v>
      </c>
    </row>
    <row r="59" spans="1:7" x14ac:dyDescent="0.25">
      <c r="A59" s="48" t="s">
        <v>138</v>
      </c>
      <c r="B59" s="15" t="s">
        <v>139</v>
      </c>
      <c r="C59" s="14" t="s">
        <v>55</v>
      </c>
      <c r="D59" s="13" t="s">
        <v>10</v>
      </c>
      <c r="E59" s="17">
        <v>43004</v>
      </c>
      <c r="F59" s="13" t="s">
        <v>67</v>
      </c>
      <c r="G59" s="49" t="s">
        <v>12</v>
      </c>
    </row>
    <row r="60" spans="1:7" x14ac:dyDescent="0.25">
      <c r="A60" s="48" t="s">
        <v>140</v>
      </c>
      <c r="B60" s="15" t="s">
        <v>141</v>
      </c>
      <c r="C60" s="14" t="s">
        <v>55</v>
      </c>
      <c r="D60" s="13" t="s">
        <v>10</v>
      </c>
      <c r="E60" s="17">
        <v>43004</v>
      </c>
      <c r="F60" s="13" t="s">
        <v>67</v>
      </c>
      <c r="G60" s="49" t="s">
        <v>12</v>
      </c>
    </row>
    <row r="61" spans="1:7" x14ac:dyDescent="0.25">
      <c r="A61" s="48" t="s">
        <v>142</v>
      </c>
      <c r="B61" s="15" t="s">
        <v>143</v>
      </c>
      <c r="C61" s="14" t="s">
        <v>55</v>
      </c>
      <c r="D61" s="13" t="s">
        <v>10</v>
      </c>
      <c r="E61" s="17">
        <v>43004</v>
      </c>
      <c r="F61" s="13" t="s">
        <v>67</v>
      </c>
      <c r="G61" s="49" t="s">
        <v>12</v>
      </c>
    </row>
    <row r="62" spans="1:7" x14ac:dyDescent="0.25">
      <c r="A62" s="48" t="s">
        <v>144</v>
      </c>
      <c r="B62" s="15" t="s">
        <v>145</v>
      </c>
      <c r="C62" s="14" t="s">
        <v>55</v>
      </c>
      <c r="D62" s="13" t="s">
        <v>10</v>
      </c>
      <c r="E62" s="17">
        <v>43004</v>
      </c>
      <c r="F62" s="13" t="s">
        <v>67</v>
      </c>
      <c r="G62" s="49" t="s">
        <v>12</v>
      </c>
    </row>
    <row r="63" spans="1:7" x14ac:dyDescent="0.25">
      <c r="A63" s="48" t="s">
        <v>146</v>
      </c>
      <c r="B63" s="15" t="s">
        <v>147</v>
      </c>
      <c r="C63" s="14" t="s">
        <v>55</v>
      </c>
      <c r="D63" s="13" t="s">
        <v>10</v>
      </c>
      <c r="E63" s="17">
        <v>43354</v>
      </c>
      <c r="F63" s="13" t="s">
        <v>11</v>
      </c>
      <c r="G63" s="49" t="s">
        <v>12</v>
      </c>
    </row>
    <row r="64" spans="1:7" x14ac:dyDescent="0.25">
      <c r="A64" s="48" t="s">
        <v>148</v>
      </c>
      <c r="B64" s="15" t="s">
        <v>149</v>
      </c>
      <c r="C64" s="14" t="s">
        <v>55</v>
      </c>
      <c r="D64" s="13" t="s">
        <v>10</v>
      </c>
      <c r="E64" s="17">
        <v>43004</v>
      </c>
      <c r="F64" s="13" t="s">
        <v>67</v>
      </c>
      <c r="G64" s="49" t="s">
        <v>12</v>
      </c>
    </row>
    <row r="65" spans="1:7" x14ac:dyDescent="0.25">
      <c r="A65" s="48" t="s">
        <v>150</v>
      </c>
      <c r="B65" s="15" t="s">
        <v>151</v>
      </c>
      <c r="C65" s="14" t="s">
        <v>55</v>
      </c>
      <c r="D65" s="13" t="s">
        <v>10</v>
      </c>
      <c r="E65" s="17">
        <v>43004</v>
      </c>
      <c r="F65" s="13" t="s">
        <v>67</v>
      </c>
      <c r="G65" s="49" t="s">
        <v>12</v>
      </c>
    </row>
    <row r="66" spans="1:7" ht="25.5" x14ac:dyDescent="0.25">
      <c r="A66" s="48" t="s">
        <v>152</v>
      </c>
      <c r="B66" s="15" t="s">
        <v>153</v>
      </c>
      <c r="C66" s="14" t="s">
        <v>55</v>
      </c>
      <c r="D66" s="13" t="s">
        <v>10</v>
      </c>
      <c r="E66" s="17">
        <v>43004</v>
      </c>
      <c r="F66" s="13" t="s">
        <v>67</v>
      </c>
      <c r="G66" s="49" t="s">
        <v>12</v>
      </c>
    </row>
    <row r="67" spans="1:7" x14ac:dyDescent="0.25">
      <c r="A67" s="48" t="s">
        <v>154</v>
      </c>
      <c r="B67" s="15" t="s">
        <v>155</v>
      </c>
      <c r="C67" s="14" t="s">
        <v>55</v>
      </c>
      <c r="D67" s="13" t="s">
        <v>10</v>
      </c>
      <c r="E67" s="17">
        <v>43368</v>
      </c>
      <c r="F67" s="13" t="s">
        <v>11</v>
      </c>
      <c r="G67" s="49" t="s">
        <v>12</v>
      </c>
    </row>
    <row r="68" spans="1:7" x14ac:dyDescent="0.25">
      <c r="A68" s="48" t="s">
        <v>156</v>
      </c>
      <c r="B68" s="15" t="s">
        <v>157</v>
      </c>
      <c r="C68" s="14" t="s">
        <v>158</v>
      </c>
      <c r="D68" s="13" t="s">
        <v>10</v>
      </c>
      <c r="E68" s="17">
        <v>44600</v>
      </c>
      <c r="F68" s="13" t="s">
        <v>46</v>
      </c>
      <c r="G68" s="49" t="s">
        <v>159</v>
      </c>
    </row>
    <row r="69" spans="1:7" ht="25.5" x14ac:dyDescent="0.25">
      <c r="A69" s="48" t="s">
        <v>160</v>
      </c>
      <c r="B69" s="15" t="s">
        <v>161</v>
      </c>
      <c r="C69" s="14" t="s">
        <v>158</v>
      </c>
      <c r="D69" s="13" t="s">
        <v>10</v>
      </c>
      <c r="E69" s="17">
        <v>44600</v>
      </c>
      <c r="F69" s="13" t="s">
        <v>46</v>
      </c>
      <c r="G69" s="49" t="s">
        <v>159</v>
      </c>
    </row>
    <row r="70" spans="1:7" ht="25.5" x14ac:dyDescent="0.25">
      <c r="A70" s="48" t="s">
        <v>162</v>
      </c>
      <c r="B70" s="15" t="s">
        <v>163</v>
      </c>
      <c r="C70" s="14" t="s">
        <v>158</v>
      </c>
      <c r="D70" s="29" t="s">
        <v>10</v>
      </c>
      <c r="E70" s="50">
        <v>44859</v>
      </c>
      <c r="F70" s="29" t="s">
        <v>46</v>
      </c>
      <c r="G70" s="49" t="s">
        <v>159</v>
      </c>
    </row>
    <row r="71" spans="1:7" ht="12.75" customHeight="1" x14ac:dyDescent="0.25">
      <c r="A71" s="48" t="s">
        <v>164</v>
      </c>
      <c r="B71" s="15" t="s">
        <v>165</v>
      </c>
      <c r="C71" s="14" t="s">
        <v>55</v>
      </c>
      <c r="D71" s="13" t="s">
        <v>10</v>
      </c>
      <c r="E71" s="17">
        <v>43872</v>
      </c>
      <c r="F71" s="13" t="s">
        <v>166</v>
      </c>
      <c r="G71" s="49" t="s">
        <v>167</v>
      </c>
    </row>
    <row r="72" spans="1:7" ht="12.75" customHeight="1" x14ac:dyDescent="0.25">
      <c r="A72" s="48" t="s">
        <v>168</v>
      </c>
      <c r="B72" s="15" t="s">
        <v>169</v>
      </c>
      <c r="C72" s="14" t="s">
        <v>55</v>
      </c>
      <c r="D72" s="13" t="s">
        <v>10</v>
      </c>
      <c r="E72" s="17">
        <v>42409</v>
      </c>
      <c r="F72" s="13" t="s">
        <v>80</v>
      </c>
      <c r="G72" s="49" t="s">
        <v>167</v>
      </c>
    </row>
    <row r="73" spans="1:7" ht="12.75" customHeight="1" x14ac:dyDescent="0.25">
      <c r="A73" s="48" t="s">
        <v>170</v>
      </c>
      <c r="B73" s="15" t="s">
        <v>171</v>
      </c>
      <c r="C73" s="14" t="s">
        <v>55</v>
      </c>
      <c r="D73" s="13" t="s">
        <v>10</v>
      </c>
      <c r="E73" s="17">
        <v>42409</v>
      </c>
      <c r="F73" s="13" t="s">
        <v>80</v>
      </c>
      <c r="G73" s="49" t="s">
        <v>167</v>
      </c>
    </row>
    <row r="74" spans="1:7" ht="12.75" customHeight="1" x14ac:dyDescent="0.25">
      <c r="A74" s="48" t="s">
        <v>172</v>
      </c>
      <c r="B74" s="15" t="s">
        <v>2371</v>
      </c>
      <c r="C74" s="14" t="s">
        <v>55</v>
      </c>
      <c r="D74" s="13" t="s">
        <v>10</v>
      </c>
      <c r="E74" s="17">
        <v>44950</v>
      </c>
      <c r="F74" s="13" t="s">
        <v>173</v>
      </c>
      <c r="G74" s="49" t="s">
        <v>167</v>
      </c>
    </row>
    <row r="75" spans="1:7" ht="12.75" customHeight="1" x14ac:dyDescent="0.25">
      <c r="A75" s="48" t="s">
        <v>174</v>
      </c>
      <c r="B75" s="15" t="s">
        <v>175</v>
      </c>
      <c r="C75" s="14" t="s">
        <v>55</v>
      </c>
      <c r="D75" s="13" t="s">
        <v>10</v>
      </c>
      <c r="E75" s="17">
        <v>44873</v>
      </c>
      <c r="F75" s="13" t="s">
        <v>173</v>
      </c>
      <c r="G75" s="49" t="s">
        <v>167</v>
      </c>
    </row>
    <row r="76" spans="1:7" ht="12.75" customHeight="1" x14ac:dyDescent="0.25">
      <c r="A76" s="48" t="s">
        <v>176</v>
      </c>
      <c r="B76" s="15" t="s">
        <v>177</v>
      </c>
      <c r="C76" s="14" t="s">
        <v>55</v>
      </c>
      <c r="D76" s="13" t="s">
        <v>10</v>
      </c>
      <c r="E76" s="17">
        <v>44873</v>
      </c>
      <c r="F76" s="13" t="s">
        <v>173</v>
      </c>
      <c r="G76" s="49" t="s">
        <v>167</v>
      </c>
    </row>
    <row r="77" spans="1:7" ht="12.75" customHeight="1" x14ac:dyDescent="0.25">
      <c r="A77" s="48" t="s">
        <v>178</v>
      </c>
      <c r="B77" s="15" t="s">
        <v>179</v>
      </c>
      <c r="C77" s="14" t="s">
        <v>55</v>
      </c>
      <c r="D77" s="13" t="s">
        <v>10</v>
      </c>
      <c r="E77" s="17">
        <v>44831</v>
      </c>
      <c r="F77" s="13" t="s">
        <v>46</v>
      </c>
      <c r="G77" s="49" t="s">
        <v>167</v>
      </c>
    </row>
    <row r="78" spans="1:7" ht="25.5" x14ac:dyDescent="0.25">
      <c r="A78" s="48" t="s">
        <v>180</v>
      </c>
      <c r="B78" s="15" t="s">
        <v>181</v>
      </c>
      <c r="C78" s="14" t="s">
        <v>55</v>
      </c>
      <c r="D78" s="13" t="s">
        <v>10</v>
      </c>
      <c r="E78" s="17">
        <v>44831</v>
      </c>
      <c r="F78" s="13" t="s">
        <v>46</v>
      </c>
      <c r="G78" s="49" t="s">
        <v>167</v>
      </c>
    </row>
    <row r="79" spans="1:7" ht="12.75" customHeight="1" x14ac:dyDescent="0.25">
      <c r="A79" s="48" t="s">
        <v>182</v>
      </c>
      <c r="B79" s="15" t="s">
        <v>183</v>
      </c>
      <c r="C79" s="14" t="s">
        <v>55</v>
      </c>
      <c r="D79" s="13" t="s">
        <v>10</v>
      </c>
      <c r="E79" s="17">
        <v>42066</v>
      </c>
      <c r="F79" s="13" t="s">
        <v>56</v>
      </c>
      <c r="G79" s="49" t="s">
        <v>167</v>
      </c>
    </row>
    <row r="80" spans="1:7" ht="12.75" customHeight="1" x14ac:dyDescent="0.25">
      <c r="A80" s="48" t="s">
        <v>184</v>
      </c>
      <c r="B80" s="15" t="s">
        <v>185</v>
      </c>
      <c r="C80" s="14" t="s">
        <v>55</v>
      </c>
      <c r="D80" s="13" t="s">
        <v>10</v>
      </c>
      <c r="E80" s="17">
        <v>43886</v>
      </c>
      <c r="F80" s="13" t="s">
        <v>166</v>
      </c>
      <c r="G80" s="49" t="s">
        <v>167</v>
      </c>
    </row>
    <row r="81" spans="1:7" ht="25.5" x14ac:dyDescent="0.25">
      <c r="A81" s="48" t="s">
        <v>186</v>
      </c>
      <c r="B81" s="15" t="s">
        <v>187</v>
      </c>
      <c r="C81" s="14" t="s">
        <v>55</v>
      </c>
      <c r="D81" s="29" t="s">
        <v>10</v>
      </c>
      <c r="E81" s="17">
        <v>44299</v>
      </c>
      <c r="F81" s="13" t="s">
        <v>34</v>
      </c>
      <c r="G81" s="49" t="s">
        <v>167</v>
      </c>
    </row>
    <row r="82" spans="1:7" ht="12.75" customHeight="1" x14ac:dyDescent="0.25">
      <c r="A82" s="48" t="s">
        <v>188</v>
      </c>
      <c r="B82" s="15" t="s">
        <v>189</v>
      </c>
      <c r="C82" s="14" t="s">
        <v>55</v>
      </c>
      <c r="D82" s="13" t="s">
        <v>10</v>
      </c>
      <c r="E82" s="17">
        <v>43032</v>
      </c>
      <c r="F82" s="13" t="s">
        <v>67</v>
      </c>
      <c r="G82" s="49" t="s">
        <v>167</v>
      </c>
    </row>
    <row r="83" spans="1:7" ht="12.75" customHeight="1" x14ac:dyDescent="0.25">
      <c r="A83" s="48" t="s">
        <v>190</v>
      </c>
      <c r="B83" s="15" t="s">
        <v>191</v>
      </c>
      <c r="C83" s="14" t="s">
        <v>55</v>
      </c>
      <c r="D83" s="13" t="s">
        <v>10</v>
      </c>
      <c r="E83" s="17">
        <v>42640</v>
      </c>
      <c r="F83" s="13" t="s">
        <v>80</v>
      </c>
      <c r="G83" s="49" t="s">
        <v>167</v>
      </c>
    </row>
    <row r="84" spans="1:7" ht="12.75" customHeight="1" x14ac:dyDescent="0.25">
      <c r="A84" s="48" t="s">
        <v>192</v>
      </c>
      <c r="B84" s="15" t="s">
        <v>193</v>
      </c>
      <c r="C84" s="14" t="s">
        <v>55</v>
      </c>
      <c r="D84" s="13" t="s">
        <v>10</v>
      </c>
      <c r="E84" s="17">
        <v>42654</v>
      </c>
      <c r="F84" s="13" t="s">
        <v>80</v>
      </c>
      <c r="G84" s="49" t="s">
        <v>167</v>
      </c>
    </row>
    <row r="85" spans="1:7" ht="12.75" customHeight="1" x14ac:dyDescent="0.25">
      <c r="A85" s="48" t="s">
        <v>194</v>
      </c>
      <c r="B85" s="15" t="s">
        <v>195</v>
      </c>
      <c r="C85" s="14" t="s">
        <v>55</v>
      </c>
      <c r="D85" s="13" t="s">
        <v>10</v>
      </c>
      <c r="E85" s="17">
        <v>41961</v>
      </c>
      <c r="F85" s="13" t="s">
        <v>56</v>
      </c>
      <c r="G85" s="49" t="s">
        <v>167</v>
      </c>
    </row>
    <row r="86" spans="1:7" ht="12.75" customHeight="1" x14ac:dyDescent="0.25">
      <c r="A86" s="48" t="s">
        <v>196</v>
      </c>
      <c r="B86" s="15" t="s">
        <v>2372</v>
      </c>
      <c r="C86" s="14" t="s">
        <v>55</v>
      </c>
      <c r="D86" s="29" t="s">
        <v>10</v>
      </c>
      <c r="E86" s="50">
        <v>44859</v>
      </c>
      <c r="F86" s="29" t="s">
        <v>46</v>
      </c>
      <c r="G86" s="49" t="s">
        <v>167</v>
      </c>
    </row>
    <row r="87" spans="1:7" ht="12.75" customHeight="1" x14ac:dyDescent="0.25">
      <c r="A87" s="48" t="s">
        <v>197</v>
      </c>
      <c r="B87" s="51" t="s">
        <v>198</v>
      </c>
      <c r="C87" s="14" t="s">
        <v>55</v>
      </c>
      <c r="D87" s="13" t="s">
        <v>10</v>
      </c>
      <c r="E87" s="17">
        <v>42640</v>
      </c>
      <c r="F87" s="13" t="s">
        <v>80</v>
      </c>
      <c r="G87" s="49" t="s">
        <v>167</v>
      </c>
    </row>
    <row r="88" spans="1:7" ht="12.75" customHeight="1" x14ac:dyDescent="0.25">
      <c r="A88" s="48" t="s">
        <v>199</v>
      </c>
      <c r="B88" s="15" t="s">
        <v>200</v>
      </c>
      <c r="C88" s="14" t="s">
        <v>55</v>
      </c>
      <c r="D88" s="13" t="s">
        <v>10</v>
      </c>
      <c r="E88" s="17">
        <v>42654</v>
      </c>
      <c r="F88" s="13" t="s">
        <v>80</v>
      </c>
      <c r="G88" s="49" t="s">
        <v>167</v>
      </c>
    </row>
    <row r="89" spans="1:7" ht="12.75" customHeight="1" x14ac:dyDescent="0.25">
      <c r="A89" s="48" t="s">
        <v>201</v>
      </c>
      <c r="B89" s="15" t="s">
        <v>202</v>
      </c>
      <c r="C89" s="14" t="s">
        <v>55</v>
      </c>
      <c r="D89" s="13" t="s">
        <v>10</v>
      </c>
      <c r="E89" s="17">
        <v>42409</v>
      </c>
      <c r="F89" s="13" t="s">
        <v>80</v>
      </c>
      <c r="G89" s="49" t="s">
        <v>167</v>
      </c>
    </row>
    <row r="90" spans="1:7" ht="12.75" customHeight="1" x14ac:dyDescent="0.25">
      <c r="A90" s="48" t="s">
        <v>203</v>
      </c>
      <c r="B90" s="15" t="s">
        <v>204</v>
      </c>
      <c r="C90" s="14" t="s">
        <v>55</v>
      </c>
      <c r="D90" s="13" t="s">
        <v>10</v>
      </c>
      <c r="E90" s="17">
        <v>42780</v>
      </c>
      <c r="F90" s="13" t="s">
        <v>67</v>
      </c>
      <c r="G90" s="49" t="s">
        <v>167</v>
      </c>
    </row>
    <row r="91" spans="1:7" ht="12.75" customHeight="1" x14ac:dyDescent="0.25">
      <c r="A91" s="48" t="s">
        <v>205</v>
      </c>
      <c r="B91" s="15" t="s">
        <v>206</v>
      </c>
      <c r="C91" s="14" t="s">
        <v>55</v>
      </c>
      <c r="D91" s="13" t="s">
        <v>10</v>
      </c>
      <c r="E91" s="50">
        <v>42423</v>
      </c>
      <c r="F91" s="29" t="s">
        <v>80</v>
      </c>
      <c r="G91" s="49" t="s">
        <v>167</v>
      </c>
    </row>
    <row r="92" spans="1:7" ht="12.75" customHeight="1" x14ac:dyDescent="0.25">
      <c r="A92" s="48" t="s">
        <v>207</v>
      </c>
      <c r="B92" s="15" t="s">
        <v>208</v>
      </c>
      <c r="C92" s="14" t="s">
        <v>55</v>
      </c>
      <c r="D92" s="13" t="s">
        <v>10</v>
      </c>
      <c r="E92" s="17">
        <v>43137</v>
      </c>
      <c r="F92" s="13" t="s">
        <v>11</v>
      </c>
      <c r="G92" s="49" t="s">
        <v>167</v>
      </c>
    </row>
    <row r="93" spans="1:7" ht="12.75" customHeight="1" x14ac:dyDescent="0.25">
      <c r="A93" s="48" t="s">
        <v>209</v>
      </c>
      <c r="B93" s="15" t="s">
        <v>210</v>
      </c>
      <c r="C93" s="14" t="s">
        <v>55</v>
      </c>
      <c r="D93" s="13" t="s">
        <v>10</v>
      </c>
      <c r="E93" s="17">
        <v>43368</v>
      </c>
      <c r="F93" s="13" t="s">
        <v>11</v>
      </c>
      <c r="G93" s="49" t="s">
        <v>167</v>
      </c>
    </row>
    <row r="94" spans="1:7" ht="12.75" customHeight="1" x14ac:dyDescent="0.25">
      <c r="A94" s="48" t="s">
        <v>211</v>
      </c>
      <c r="B94" s="15" t="s">
        <v>212</v>
      </c>
      <c r="C94" s="14" t="s">
        <v>55</v>
      </c>
      <c r="D94" s="13" t="s">
        <v>10</v>
      </c>
      <c r="E94" s="17">
        <v>43368</v>
      </c>
      <c r="F94" s="13" t="s">
        <v>11</v>
      </c>
      <c r="G94" s="49" t="s">
        <v>167</v>
      </c>
    </row>
    <row r="95" spans="1:7" ht="12.75" customHeight="1" x14ac:dyDescent="0.25">
      <c r="A95" s="48" t="s">
        <v>213</v>
      </c>
      <c r="B95" s="15" t="s">
        <v>214</v>
      </c>
      <c r="C95" s="14" t="s">
        <v>55</v>
      </c>
      <c r="D95" s="13" t="s">
        <v>10</v>
      </c>
      <c r="E95" s="17">
        <v>42780</v>
      </c>
      <c r="F95" s="13" t="s">
        <v>67</v>
      </c>
      <c r="G95" s="49" t="s">
        <v>159</v>
      </c>
    </row>
    <row r="96" spans="1:7" ht="12.75" customHeight="1" x14ac:dyDescent="0.25">
      <c r="A96" s="48" t="s">
        <v>215</v>
      </c>
      <c r="B96" s="15" t="s">
        <v>216</v>
      </c>
      <c r="C96" s="14" t="s">
        <v>55</v>
      </c>
      <c r="D96" s="13" t="s">
        <v>10</v>
      </c>
      <c r="E96" s="17">
        <v>43354</v>
      </c>
      <c r="F96" s="13" t="s">
        <v>11</v>
      </c>
      <c r="G96" s="49" t="s">
        <v>159</v>
      </c>
    </row>
    <row r="97" spans="1:7" ht="12.75" customHeight="1" x14ac:dyDescent="0.25">
      <c r="A97" s="48" t="s">
        <v>217</v>
      </c>
      <c r="B97" s="15" t="s">
        <v>218</v>
      </c>
      <c r="C97" s="14" t="s">
        <v>55</v>
      </c>
      <c r="D97" s="13" t="s">
        <v>10</v>
      </c>
      <c r="E97" s="17">
        <v>42654</v>
      </c>
      <c r="F97" s="13" t="s">
        <v>80</v>
      </c>
      <c r="G97" s="49" t="s">
        <v>159</v>
      </c>
    </row>
    <row r="98" spans="1:7" ht="25.5" x14ac:dyDescent="0.25">
      <c r="A98" s="48" t="s">
        <v>219</v>
      </c>
      <c r="B98" s="15" t="s">
        <v>220</v>
      </c>
      <c r="C98" s="14" t="s">
        <v>55</v>
      </c>
      <c r="D98" s="13" t="s">
        <v>10</v>
      </c>
      <c r="E98" s="17">
        <v>44873</v>
      </c>
      <c r="F98" s="13" t="s">
        <v>173</v>
      </c>
      <c r="G98" s="49" t="s">
        <v>159</v>
      </c>
    </row>
    <row r="99" spans="1:7" ht="12.75" customHeight="1" x14ac:dyDescent="0.25">
      <c r="A99" s="48" t="s">
        <v>221</v>
      </c>
      <c r="B99" s="15" t="s">
        <v>222</v>
      </c>
      <c r="C99" s="14" t="s">
        <v>55</v>
      </c>
      <c r="D99" s="13" t="s">
        <v>10</v>
      </c>
      <c r="E99" s="50">
        <v>42423</v>
      </c>
      <c r="F99" s="29" t="s">
        <v>80</v>
      </c>
      <c r="G99" s="49" t="s">
        <v>159</v>
      </c>
    </row>
    <row r="100" spans="1:7" ht="25.5" x14ac:dyDescent="0.25">
      <c r="A100" s="48" t="s">
        <v>223</v>
      </c>
      <c r="B100" s="15" t="s">
        <v>224</v>
      </c>
      <c r="C100" s="14" t="s">
        <v>55</v>
      </c>
      <c r="D100" s="13" t="s">
        <v>10</v>
      </c>
      <c r="E100" s="50">
        <v>42423</v>
      </c>
      <c r="F100" s="29" t="s">
        <v>80</v>
      </c>
      <c r="G100" s="49" t="s">
        <v>159</v>
      </c>
    </row>
    <row r="101" spans="1:7" ht="12.75" customHeight="1" x14ac:dyDescent="0.25">
      <c r="A101" s="48" t="s">
        <v>225</v>
      </c>
      <c r="B101" s="15" t="s">
        <v>226</v>
      </c>
      <c r="C101" s="14" t="s">
        <v>55</v>
      </c>
      <c r="D101" s="13" t="s">
        <v>10</v>
      </c>
      <c r="E101" s="50">
        <v>42423</v>
      </c>
      <c r="F101" s="29" t="s">
        <v>80</v>
      </c>
      <c r="G101" s="49" t="s">
        <v>159</v>
      </c>
    </row>
    <row r="102" spans="1:7" ht="12.75" customHeight="1" x14ac:dyDescent="0.25">
      <c r="A102" s="48" t="s">
        <v>227</v>
      </c>
      <c r="B102" s="15" t="s">
        <v>228</v>
      </c>
      <c r="C102" s="14" t="s">
        <v>55</v>
      </c>
      <c r="D102" s="13" t="s">
        <v>10</v>
      </c>
      <c r="E102" s="50">
        <v>42423</v>
      </c>
      <c r="F102" s="29" t="s">
        <v>80</v>
      </c>
      <c r="G102" s="49" t="s">
        <v>159</v>
      </c>
    </row>
    <row r="103" spans="1:7" ht="25.5" x14ac:dyDescent="0.25">
      <c r="A103" s="48" t="s">
        <v>229</v>
      </c>
      <c r="B103" s="15" t="s">
        <v>230</v>
      </c>
      <c r="C103" s="14" t="s">
        <v>55</v>
      </c>
      <c r="D103" s="13" t="s">
        <v>10</v>
      </c>
      <c r="E103" s="17">
        <v>42640</v>
      </c>
      <c r="F103" s="13" t="s">
        <v>80</v>
      </c>
      <c r="G103" s="49" t="s">
        <v>159</v>
      </c>
    </row>
    <row r="104" spans="1:7" ht="25.5" x14ac:dyDescent="0.25">
      <c r="A104" s="48" t="s">
        <v>231</v>
      </c>
      <c r="B104" s="15" t="s">
        <v>232</v>
      </c>
      <c r="C104" s="14" t="s">
        <v>55</v>
      </c>
      <c r="D104" s="13" t="s">
        <v>10</v>
      </c>
      <c r="E104" s="17">
        <v>42640</v>
      </c>
      <c r="F104" s="13" t="s">
        <v>80</v>
      </c>
      <c r="G104" s="49" t="s">
        <v>159</v>
      </c>
    </row>
    <row r="105" spans="1:7" ht="25.5" x14ac:dyDescent="0.25">
      <c r="A105" s="48" t="s">
        <v>233</v>
      </c>
      <c r="B105" s="15" t="s">
        <v>234</v>
      </c>
      <c r="C105" s="14" t="s">
        <v>55</v>
      </c>
      <c r="D105" s="13" t="s">
        <v>10</v>
      </c>
      <c r="E105" s="17">
        <v>42640</v>
      </c>
      <c r="F105" s="13" t="s">
        <v>80</v>
      </c>
      <c r="G105" s="49" t="s">
        <v>159</v>
      </c>
    </row>
    <row r="106" spans="1:7" ht="12.75" customHeight="1" x14ac:dyDescent="0.25">
      <c r="A106" s="48" t="s">
        <v>235</v>
      </c>
      <c r="B106" s="15" t="s">
        <v>236</v>
      </c>
      <c r="C106" s="14" t="s">
        <v>55</v>
      </c>
      <c r="D106" s="13" t="s">
        <v>10</v>
      </c>
      <c r="E106" s="17">
        <v>43368</v>
      </c>
      <c r="F106" s="13" t="s">
        <v>11</v>
      </c>
      <c r="G106" s="49" t="s">
        <v>159</v>
      </c>
    </row>
    <row r="107" spans="1:7" ht="12.75" customHeight="1" x14ac:dyDescent="0.25">
      <c r="A107" s="48" t="s">
        <v>237</v>
      </c>
      <c r="B107" s="15" t="s">
        <v>238</v>
      </c>
      <c r="C107" s="14" t="s">
        <v>55</v>
      </c>
      <c r="D107" s="13" t="s">
        <v>10</v>
      </c>
      <c r="E107" s="17">
        <v>43382</v>
      </c>
      <c r="F107" s="13" t="s">
        <v>11</v>
      </c>
      <c r="G107" s="49" t="s">
        <v>159</v>
      </c>
    </row>
    <row r="108" spans="1:7" ht="12.75" customHeight="1" x14ac:dyDescent="0.25">
      <c r="A108" s="48" t="s">
        <v>239</v>
      </c>
      <c r="B108" s="15" t="s">
        <v>240</v>
      </c>
      <c r="C108" s="14" t="s">
        <v>55</v>
      </c>
      <c r="D108" s="13" t="s">
        <v>10</v>
      </c>
      <c r="E108" s="17">
        <v>43368</v>
      </c>
      <c r="F108" s="13" t="s">
        <v>11</v>
      </c>
      <c r="G108" s="49" t="s">
        <v>159</v>
      </c>
    </row>
    <row r="109" spans="1:7" ht="25.5" x14ac:dyDescent="0.25">
      <c r="A109" s="48" t="s">
        <v>241</v>
      </c>
      <c r="B109" s="15" t="s">
        <v>242</v>
      </c>
      <c r="C109" s="14" t="s">
        <v>55</v>
      </c>
      <c r="D109" s="13" t="s">
        <v>66</v>
      </c>
      <c r="E109" s="17">
        <v>42318</v>
      </c>
      <c r="F109" s="13" t="s">
        <v>243</v>
      </c>
      <c r="G109" s="49" t="s">
        <v>159</v>
      </c>
    </row>
    <row r="110" spans="1:7" ht="25.5" x14ac:dyDescent="0.25">
      <c r="A110" s="48" t="s">
        <v>244</v>
      </c>
      <c r="B110" s="15" t="s">
        <v>245</v>
      </c>
      <c r="C110" s="14" t="s">
        <v>55</v>
      </c>
      <c r="D110" s="13" t="s">
        <v>66</v>
      </c>
      <c r="E110" s="17">
        <v>42318</v>
      </c>
      <c r="F110" s="13" t="s">
        <v>243</v>
      </c>
      <c r="G110" s="49" t="s">
        <v>159</v>
      </c>
    </row>
    <row r="111" spans="1:7" ht="25.5" x14ac:dyDescent="0.25">
      <c r="A111" s="48" t="s">
        <v>246</v>
      </c>
      <c r="B111" s="15" t="s">
        <v>247</v>
      </c>
      <c r="C111" s="14" t="s">
        <v>55</v>
      </c>
      <c r="D111" s="13" t="s">
        <v>66</v>
      </c>
      <c r="E111" s="17">
        <v>42318</v>
      </c>
      <c r="F111" s="13" t="s">
        <v>243</v>
      </c>
      <c r="G111" s="49" t="s">
        <v>159</v>
      </c>
    </row>
    <row r="112" spans="1:7" ht="12.75" customHeight="1" x14ac:dyDescent="0.25">
      <c r="A112" s="48" t="s">
        <v>248</v>
      </c>
      <c r="B112" s="15" t="s">
        <v>249</v>
      </c>
      <c r="C112" s="14" t="s">
        <v>55</v>
      </c>
      <c r="D112" s="13" t="s">
        <v>66</v>
      </c>
      <c r="E112" s="17">
        <v>42318</v>
      </c>
      <c r="F112" s="13" t="s">
        <v>243</v>
      </c>
      <c r="G112" s="49" t="s">
        <v>159</v>
      </c>
    </row>
    <row r="113" spans="1:7" ht="12.75" customHeight="1" x14ac:dyDescent="0.25">
      <c r="A113" s="48" t="s">
        <v>250</v>
      </c>
      <c r="B113" s="15" t="s">
        <v>251</v>
      </c>
      <c r="C113" s="14" t="s">
        <v>55</v>
      </c>
      <c r="D113" s="13" t="s">
        <v>66</v>
      </c>
      <c r="E113" s="17">
        <v>43949</v>
      </c>
      <c r="F113" s="13" t="s">
        <v>167</v>
      </c>
      <c r="G113" s="49" t="s">
        <v>159</v>
      </c>
    </row>
    <row r="114" spans="1:7" ht="12.75" customHeight="1" x14ac:dyDescent="0.25">
      <c r="A114" s="48" t="s">
        <v>252</v>
      </c>
      <c r="B114" s="15" t="s">
        <v>253</v>
      </c>
      <c r="C114" s="14" t="s">
        <v>55</v>
      </c>
      <c r="D114" s="13" t="s">
        <v>66</v>
      </c>
      <c r="E114" s="17">
        <v>42759</v>
      </c>
      <c r="F114" s="13" t="s">
        <v>80</v>
      </c>
      <c r="G114" s="49" t="s">
        <v>159</v>
      </c>
    </row>
    <row r="115" spans="1:7" ht="12.75" customHeight="1" x14ac:dyDescent="0.25">
      <c r="A115" s="48" t="s">
        <v>254</v>
      </c>
      <c r="B115" s="15" t="s">
        <v>255</v>
      </c>
      <c r="C115" s="14" t="s">
        <v>55</v>
      </c>
      <c r="D115" s="13" t="s">
        <v>10</v>
      </c>
      <c r="E115" s="17">
        <v>42409</v>
      </c>
      <c r="F115" s="13" t="s">
        <v>80</v>
      </c>
      <c r="G115" s="49" t="s">
        <v>159</v>
      </c>
    </row>
    <row r="116" spans="1:7" x14ac:dyDescent="0.25">
      <c r="A116" s="48" t="s">
        <v>256</v>
      </c>
      <c r="B116" s="15" t="s">
        <v>257</v>
      </c>
      <c r="C116" s="14" t="s">
        <v>9</v>
      </c>
      <c r="D116" s="13" t="s">
        <v>10</v>
      </c>
      <c r="E116" s="17">
        <v>44663</v>
      </c>
      <c r="F116" s="13" t="s">
        <v>46</v>
      </c>
      <c r="G116" s="49" t="s">
        <v>85</v>
      </c>
    </row>
    <row r="117" spans="1:7" x14ac:dyDescent="0.25">
      <c r="A117" s="48" t="s">
        <v>258</v>
      </c>
      <c r="B117" s="15" t="s">
        <v>259</v>
      </c>
      <c r="C117" s="14" t="s">
        <v>9</v>
      </c>
      <c r="D117" s="13" t="s">
        <v>10</v>
      </c>
      <c r="E117" s="17">
        <v>43522</v>
      </c>
      <c r="F117" s="13" t="s">
        <v>15</v>
      </c>
      <c r="G117" s="49" t="s">
        <v>85</v>
      </c>
    </row>
    <row r="118" spans="1:7" x14ac:dyDescent="0.25">
      <c r="A118" s="48" t="s">
        <v>260</v>
      </c>
      <c r="B118" s="15" t="s">
        <v>261</v>
      </c>
      <c r="C118" s="14" t="s">
        <v>9</v>
      </c>
      <c r="D118" s="13" t="s">
        <v>10</v>
      </c>
      <c r="E118" s="17">
        <v>43522</v>
      </c>
      <c r="F118" s="13" t="s">
        <v>15</v>
      </c>
      <c r="G118" s="49" t="s">
        <v>85</v>
      </c>
    </row>
    <row r="119" spans="1:7" x14ac:dyDescent="0.25">
      <c r="A119" s="48" t="s">
        <v>262</v>
      </c>
      <c r="B119" s="15" t="s">
        <v>263</v>
      </c>
      <c r="C119" s="14" t="s">
        <v>9</v>
      </c>
      <c r="D119" s="13" t="s">
        <v>10</v>
      </c>
      <c r="E119" s="17">
        <v>43564</v>
      </c>
      <c r="F119" s="13" t="s">
        <v>15</v>
      </c>
      <c r="G119" s="49" t="s">
        <v>85</v>
      </c>
    </row>
    <row r="120" spans="1:7" x14ac:dyDescent="0.25">
      <c r="A120" s="48" t="s">
        <v>264</v>
      </c>
      <c r="B120" s="15" t="s">
        <v>265</v>
      </c>
      <c r="C120" s="14" t="s">
        <v>9</v>
      </c>
      <c r="D120" s="29" t="s">
        <v>10</v>
      </c>
      <c r="E120" s="50">
        <v>44859</v>
      </c>
      <c r="F120" s="29" t="s">
        <v>46</v>
      </c>
      <c r="G120" s="49" t="s">
        <v>85</v>
      </c>
    </row>
    <row r="121" spans="1:7" x14ac:dyDescent="0.25">
      <c r="A121" s="48" t="s">
        <v>266</v>
      </c>
      <c r="B121" s="15" t="s">
        <v>267</v>
      </c>
      <c r="C121" s="14" t="s">
        <v>9</v>
      </c>
      <c r="D121" s="13" t="s">
        <v>10</v>
      </c>
      <c r="E121" s="17">
        <v>44663</v>
      </c>
      <c r="F121" s="13" t="s">
        <v>46</v>
      </c>
      <c r="G121" s="49" t="s">
        <v>85</v>
      </c>
    </row>
    <row r="122" spans="1:7" x14ac:dyDescent="0.25">
      <c r="A122" s="48" t="s">
        <v>268</v>
      </c>
      <c r="B122" s="15" t="s">
        <v>269</v>
      </c>
      <c r="C122" s="14" t="s">
        <v>9</v>
      </c>
      <c r="D122" s="13" t="s">
        <v>10</v>
      </c>
      <c r="E122" s="17">
        <v>43522</v>
      </c>
      <c r="F122" s="13" t="s">
        <v>15</v>
      </c>
      <c r="G122" s="49" t="s">
        <v>85</v>
      </c>
    </row>
    <row r="123" spans="1:7" x14ac:dyDescent="0.25">
      <c r="A123" s="48" t="s">
        <v>270</v>
      </c>
      <c r="B123" s="15" t="s">
        <v>271</v>
      </c>
      <c r="C123" s="14" t="s">
        <v>9</v>
      </c>
      <c r="D123" s="13" t="s">
        <v>10</v>
      </c>
      <c r="E123" s="17">
        <v>43550</v>
      </c>
      <c r="F123" s="13" t="s">
        <v>129</v>
      </c>
      <c r="G123" s="49" t="s">
        <v>85</v>
      </c>
    </row>
    <row r="124" spans="1:7" x14ac:dyDescent="0.25">
      <c r="A124" s="48" t="s">
        <v>272</v>
      </c>
      <c r="B124" s="15" t="s">
        <v>273</v>
      </c>
      <c r="C124" s="14" t="s">
        <v>9</v>
      </c>
      <c r="D124" s="13" t="s">
        <v>10</v>
      </c>
      <c r="E124" s="17">
        <v>43760</v>
      </c>
      <c r="F124" s="13" t="s">
        <v>15</v>
      </c>
      <c r="G124" s="49" t="s">
        <v>85</v>
      </c>
    </row>
    <row r="125" spans="1:7" ht="25.5" x14ac:dyDescent="0.25">
      <c r="A125" s="48" t="s">
        <v>274</v>
      </c>
      <c r="B125" s="15" t="s">
        <v>275</v>
      </c>
      <c r="C125" s="14" t="s">
        <v>9</v>
      </c>
      <c r="D125" s="13" t="s">
        <v>10</v>
      </c>
      <c r="E125" s="17">
        <v>43550</v>
      </c>
      <c r="F125" s="13" t="s">
        <v>129</v>
      </c>
      <c r="G125" s="49" t="s">
        <v>85</v>
      </c>
    </row>
    <row r="126" spans="1:7" x14ac:dyDescent="0.25">
      <c r="A126" s="48" t="s">
        <v>276</v>
      </c>
      <c r="B126" s="15" t="s">
        <v>277</v>
      </c>
      <c r="C126" s="14" t="s">
        <v>9</v>
      </c>
      <c r="D126" s="13" t="s">
        <v>10</v>
      </c>
      <c r="E126" s="17">
        <v>43760</v>
      </c>
      <c r="F126" s="13" t="s">
        <v>15</v>
      </c>
      <c r="G126" s="49" t="s">
        <v>85</v>
      </c>
    </row>
    <row r="127" spans="1:7" x14ac:dyDescent="0.25">
      <c r="A127" s="48" t="s">
        <v>278</v>
      </c>
      <c r="B127" s="15" t="s">
        <v>279</v>
      </c>
      <c r="C127" s="14" t="s">
        <v>9</v>
      </c>
      <c r="D127" s="13" t="s">
        <v>10</v>
      </c>
      <c r="E127" s="17">
        <v>43760</v>
      </c>
      <c r="F127" s="13" t="s">
        <v>15</v>
      </c>
      <c r="G127" s="49" t="s">
        <v>85</v>
      </c>
    </row>
    <row r="128" spans="1:7" x14ac:dyDescent="0.25">
      <c r="A128" s="48" t="s">
        <v>280</v>
      </c>
      <c r="B128" s="15" t="s">
        <v>281</v>
      </c>
      <c r="C128" s="14" t="s">
        <v>9</v>
      </c>
      <c r="D128" s="13" t="s">
        <v>10</v>
      </c>
      <c r="E128" s="17">
        <v>43550</v>
      </c>
      <c r="F128" s="13" t="s">
        <v>129</v>
      </c>
      <c r="G128" s="49" t="s">
        <v>85</v>
      </c>
    </row>
    <row r="129" spans="1:7" ht="25.5" x14ac:dyDescent="0.25">
      <c r="A129" s="48" t="s">
        <v>282</v>
      </c>
      <c r="B129" s="15" t="s">
        <v>283</v>
      </c>
      <c r="C129" s="14" t="s">
        <v>9</v>
      </c>
      <c r="D129" s="13" t="s">
        <v>10</v>
      </c>
      <c r="E129" s="17">
        <v>43550</v>
      </c>
      <c r="F129" s="13" t="s">
        <v>129</v>
      </c>
      <c r="G129" s="49" t="s">
        <v>85</v>
      </c>
    </row>
    <row r="130" spans="1:7" ht="25.5" x14ac:dyDescent="0.25">
      <c r="A130" s="48" t="s">
        <v>284</v>
      </c>
      <c r="B130" s="15" t="s">
        <v>285</v>
      </c>
      <c r="C130" s="14" t="s">
        <v>9</v>
      </c>
      <c r="D130" s="13" t="s">
        <v>10</v>
      </c>
      <c r="E130" s="17">
        <v>43760</v>
      </c>
      <c r="F130" s="13" t="s">
        <v>15</v>
      </c>
      <c r="G130" s="49" t="s">
        <v>85</v>
      </c>
    </row>
    <row r="131" spans="1:7" x14ac:dyDescent="0.25">
      <c r="A131" s="48" t="s">
        <v>286</v>
      </c>
      <c r="B131" s="15" t="s">
        <v>287</v>
      </c>
      <c r="C131" s="14" t="s">
        <v>158</v>
      </c>
      <c r="D131" s="13" t="s">
        <v>10</v>
      </c>
      <c r="E131" s="17">
        <v>44600</v>
      </c>
      <c r="F131" s="13" t="s">
        <v>46</v>
      </c>
      <c r="G131" s="49" t="s">
        <v>159</v>
      </c>
    </row>
    <row r="132" spans="1:7" ht="12.75" customHeight="1" x14ac:dyDescent="0.25">
      <c r="A132" s="48" t="s">
        <v>288</v>
      </c>
      <c r="B132" s="15" t="s">
        <v>289</v>
      </c>
      <c r="C132" s="14" t="s">
        <v>290</v>
      </c>
      <c r="D132" s="13" t="s">
        <v>10</v>
      </c>
      <c r="E132" s="17">
        <v>44600</v>
      </c>
      <c r="F132" s="13" t="s">
        <v>46</v>
      </c>
      <c r="G132" s="49" t="s">
        <v>291</v>
      </c>
    </row>
    <row r="133" spans="1:7" ht="12.75" customHeight="1" x14ac:dyDescent="0.25">
      <c r="A133" s="48" t="s">
        <v>292</v>
      </c>
      <c r="B133" s="15" t="s">
        <v>293</v>
      </c>
      <c r="C133" s="14" t="s">
        <v>290</v>
      </c>
      <c r="D133" s="29" t="s">
        <v>10</v>
      </c>
      <c r="E133" s="17">
        <v>44299</v>
      </c>
      <c r="F133" s="13" t="s">
        <v>34</v>
      </c>
      <c r="G133" s="49" t="s">
        <v>291</v>
      </c>
    </row>
    <row r="134" spans="1:7" ht="12.75" customHeight="1" x14ac:dyDescent="0.25">
      <c r="A134" s="48" t="s">
        <v>294</v>
      </c>
      <c r="B134" s="15" t="s">
        <v>295</v>
      </c>
      <c r="C134" s="14" t="s">
        <v>290</v>
      </c>
      <c r="D134" s="29" t="s">
        <v>10</v>
      </c>
      <c r="E134" s="17">
        <v>44299</v>
      </c>
      <c r="F134" s="13" t="s">
        <v>34</v>
      </c>
      <c r="G134" s="49" t="s">
        <v>291</v>
      </c>
    </row>
    <row r="135" spans="1:7" ht="12.75" customHeight="1" x14ac:dyDescent="0.25">
      <c r="A135" s="48" t="s">
        <v>296</v>
      </c>
      <c r="B135" s="15" t="s">
        <v>297</v>
      </c>
      <c r="C135" s="14" t="s">
        <v>290</v>
      </c>
      <c r="D135" s="29" t="s">
        <v>10</v>
      </c>
      <c r="E135" s="17">
        <v>44299</v>
      </c>
      <c r="F135" s="13" t="s">
        <v>34</v>
      </c>
      <c r="G135" s="49" t="s">
        <v>291</v>
      </c>
    </row>
    <row r="136" spans="1:7" ht="12.75" customHeight="1" x14ac:dyDescent="0.25">
      <c r="A136" s="48" t="s">
        <v>298</v>
      </c>
      <c r="B136" s="15" t="s">
        <v>299</v>
      </c>
      <c r="C136" s="14" t="s">
        <v>290</v>
      </c>
      <c r="D136" s="29" t="s">
        <v>10</v>
      </c>
      <c r="E136" s="17">
        <v>44299</v>
      </c>
      <c r="F136" s="13" t="s">
        <v>34</v>
      </c>
      <c r="G136" s="49" t="s">
        <v>291</v>
      </c>
    </row>
    <row r="137" spans="1:7" ht="12.75" customHeight="1" x14ac:dyDescent="0.25">
      <c r="A137" s="48" t="s">
        <v>300</v>
      </c>
      <c r="B137" s="15" t="s">
        <v>301</v>
      </c>
      <c r="C137" s="14" t="s">
        <v>290</v>
      </c>
      <c r="D137" s="29" t="s">
        <v>10</v>
      </c>
      <c r="E137" s="17">
        <v>44299</v>
      </c>
      <c r="F137" s="13" t="s">
        <v>34</v>
      </c>
      <c r="G137" s="49" t="s">
        <v>291</v>
      </c>
    </row>
    <row r="138" spans="1:7" ht="12.75" customHeight="1" x14ac:dyDescent="0.25">
      <c r="A138" s="48" t="s">
        <v>302</v>
      </c>
      <c r="B138" s="15" t="s">
        <v>303</v>
      </c>
      <c r="C138" s="14" t="s">
        <v>290</v>
      </c>
      <c r="D138" s="29" t="s">
        <v>10</v>
      </c>
      <c r="E138" s="17">
        <v>44299</v>
      </c>
      <c r="F138" s="13" t="s">
        <v>34</v>
      </c>
      <c r="G138" s="49" t="s">
        <v>291</v>
      </c>
    </row>
    <row r="139" spans="1:7" ht="12.75" customHeight="1" x14ac:dyDescent="0.25">
      <c r="A139" s="48" t="s">
        <v>304</v>
      </c>
      <c r="B139" s="15" t="s">
        <v>305</v>
      </c>
      <c r="C139" s="14" t="s">
        <v>290</v>
      </c>
      <c r="D139" s="29" t="s">
        <v>10</v>
      </c>
      <c r="E139" s="17">
        <v>44299</v>
      </c>
      <c r="F139" s="13" t="s">
        <v>34</v>
      </c>
      <c r="G139" s="49" t="s">
        <v>291</v>
      </c>
    </row>
    <row r="140" spans="1:7" ht="12.75" customHeight="1" x14ac:dyDescent="0.25">
      <c r="A140" s="48" t="s">
        <v>306</v>
      </c>
      <c r="B140" s="15" t="s">
        <v>307</v>
      </c>
      <c r="C140" s="14" t="s">
        <v>290</v>
      </c>
      <c r="D140" s="29" t="s">
        <v>10</v>
      </c>
      <c r="E140" s="17">
        <v>44299</v>
      </c>
      <c r="F140" s="13" t="s">
        <v>34</v>
      </c>
      <c r="G140" s="49" t="s">
        <v>291</v>
      </c>
    </row>
    <row r="141" spans="1:7" ht="12.75" customHeight="1" x14ac:dyDescent="0.25">
      <c r="A141" s="48" t="s">
        <v>308</v>
      </c>
      <c r="B141" s="15" t="s">
        <v>309</v>
      </c>
      <c r="C141" s="14" t="s">
        <v>290</v>
      </c>
      <c r="D141" s="29" t="s">
        <v>10</v>
      </c>
      <c r="E141" s="17">
        <v>44299</v>
      </c>
      <c r="F141" s="13" t="s">
        <v>34</v>
      </c>
      <c r="G141" s="49" t="s">
        <v>291</v>
      </c>
    </row>
    <row r="142" spans="1:7" ht="12.75" customHeight="1" x14ac:dyDescent="0.25">
      <c r="A142" s="48" t="s">
        <v>310</v>
      </c>
      <c r="B142" s="15" t="s">
        <v>311</v>
      </c>
      <c r="C142" s="14" t="s">
        <v>290</v>
      </c>
      <c r="D142" s="13" t="s">
        <v>10</v>
      </c>
      <c r="E142" s="17">
        <v>44817</v>
      </c>
      <c r="F142" s="13" t="s">
        <v>46</v>
      </c>
      <c r="G142" s="49" t="s">
        <v>291</v>
      </c>
    </row>
    <row r="143" spans="1:7" ht="12.75" customHeight="1" x14ac:dyDescent="0.25">
      <c r="A143" s="48" t="s">
        <v>312</v>
      </c>
      <c r="B143" s="15" t="s">
        <v>313</v>
      </c>
      <c r="C143" s="14" t="s">
        <v>290</v>
      </c>
      <c r="D143" s="13" t="s">
        <v>10</v>
      </c>
      <c r="E143" s="17">
        <v>44817</v>
      </c>
      <c r="F143" s="13" t="s">
        <v>46</v>
      </c>
      <c r="G143" s="49" t="s">
        <v>291</v>
      </c>
    </row>
    <row r="144" spans="1:7" ht="12.75" customHeight="1" x14ac:dyDescent="0.25">
      <c r="A144" s="48" t="s">
        <v>314</v>
      </c>
      <c r="B144" s="15" t="s">
        <v>315</v>
      </c>
      <c r="C144" s="14" t="s">
        <v>290</v>
      </c>
      <c r="D144" s="13" t="s">
        <v>10</v>
      </c>
      <c r="E144" s="17">
        <v>44817</v>
      </c>
      <c r="F144" s="13" t="s">
        <v>46</v>
      </c>
      <c r="G144" s="49" t="s">
        <v>291</v>
      </c>
    </row>
    <row r="145" spans="1:7" ht="12.75" customHeight="1" x14ac:dyDescent="0.25">
      <c r="A145" s="48" t="s">
        <v>316</v>
      </c>
      <c r="B145" s="15" t="s">
        <v>317</v>
      </c>
      <c r="C145" s="14" t="s">
        <v>290</v>
      </c>
      <c r="D145" s="29" t="s">
        <v>10</v>
      </c>
      <c r="E145" s="17">
        <v>44299</v>
      </c>
      <c r="F145" s="13" t="s">
        <v>34</v>
      </c>
      <c r="G145" s="49" t="s">
        <v>291</v>
      </c>
    </row>
    <row r="146" spans="1:7" ht="12.75" customHeight="1" x14ac:dyDescent="0.25">
      <c r="A146" s="48" t="s">
        <v>318</v>
      </c>
      <c r="B146" s="15" t="s">
        <v>319</v>
      </c>
      <c r="C146" s="14" t="s">
        <v>290</v>
      </c>
      <c r="D146" s="29" t="s">
        <v>10</v>
      </c>
      <c r="E146" s="17">
        <v>44299</v>
      </c>
      <c r="F146" s="13" t="s">
        <v>34</v>
      </c>
      <c r="G146" s="49" t="s">
        <v>291</v>
      </c>
    </row>
    <row r="147" spans="1:7" ht="12.75" customHeight="1" x14ac:dyDescent="0.25">
      <c r="A147" s="48" t="s">
        <v>320</v>
      </c>
      <c r="B147" s="15" t="s">
        <v>321</v>
      </c>
      <c r="C147" s="14" t="s">
        <v>290</v>
      </c>
      <c r="D147" s="29" t="s">
        <v>10</v>
      </c>
      <c r="E147" s="17">
        <v>44299</v>
      </c>
      <c r="F147" s="13" t="s">
        <v>34</v>
      </c>
      <c r="G147" s="49" t="s">
        <v>291</v>
      </c>
    </row>
    <row r="148" spans="1:7" ht="12.75" customHeight="1" x14ac:dyDescent="0.25">
      <c r="A148" s="48" t="s">
        <v>322</v>
      </c>
      <c r="B148" s="15" t="s">
        <v>323</v>
      </c>
      <c r="C148" s="14" t="s">
        <v>290</v>
      </c>
      <c r="D148" s="29" t="s">
        <v>10</v>
      </c>
      <c r="E148" s="17">
        <v>44299</v>
      </c>
      <c r="F148" s="13" t="s">
        <v>34</v>
      </c>
      <c r="G148" s="49" t="s">
        <v>291</v>
      </c>
    </row>
    <row r="149" spans="1:7" ht="12.75" customHeight="1" x14ac:dyDescent="0.25">
      <c r="A149" s="48" t="s">
        <v>324</v>
      </c>
      <c r="B149" s="15" t="s">
        <v>325</v>
      </c>
      <c r="C149" s="14" t="s">
        <v>290</v>
      </c>
      <c r="D149" s="29" t="s">
        <v>10</v>
      </c>
      <c r="E149" s="17">
        <v>44299</v>
      </c>
      <c r="F149" s="13" t="s">
        <v>34</v>
      </c>
      <c r="G149" s="49" t="s">
        <v>129</v>
      </c>
    </row>
    <row r="150" spans="1:7" ht="12.75" customHeight="1" x14ac:dyDescent="0.25">
      <c r="A150" s="48" t="s">
        <v>326</v>
      </c>
      <c r="B150" s="15" t="s">
        <v>327</v>
      </c>
      <c r="C150" s="14" t="s">
        <v>290</v>
      </c>
      <c r="D150" s="13" t="s">
        <v>10</v>
      </c>
      <c r="E150" s="17">
        <v>44950</v>
      </c>
      <c r="F150" s="13" t="s">
        <v>173</v>
      </c>
      <c r="G150" s="49" t="s">
        <v>129</v>
      </c>
    </row>
    <row r="151" spans="1:7" ht="12.75" customHeight="1" x14ac:dyDescent="0.25">
      <c r="A151" s="48" t="s">
        <v>328</v>
      </c>
      <c r="B151" s="15" t="s">
        <v>329</v>
      </c>
      <c r="C151" s="14" t="s">
        <v>290</v>
      </c>
      <c r="D151" s="29" t="s">
        <v>10</v>
      </c>
      <c r="E151" s="17">
        <v>44299</v>
      </c>
      <c r="F151" s="13" t="s">
        <v>34</v>
      </c>
      <c r="G151" s="49" t="s">
        <v>129</v>
      </c>
    </row>
    <row r="152" spans="1:7" ht="12.75" customHeight="1" x14ac:dyDescent="0.25">
      <c r="A152" s="48" t="s">
        <v>330</v>
      </c>
      <c r="B152" s="15" t="s">
        <v>331</v>
      </c>
      <c r="C152" s="14" t="s">
        <v>290</v>
      </c>
      <c r="D152" s="13" t="s">
        <v>10</v>
      </c>
      <c r="E152" s="17">
        <v>44453</v>
      </c>
      <c r="F152" s="13" t="s">
        <v>34</v>
      </c>
      <c r="G152" s="49" t="s">
        <v>129</v>
      </c>
    </row>
    <row r="153" spans="1:7" ht="12.75" customHeight="1" x14ac:dyDescent="0.25">
      <c r="A153" s="48" t="s">
        <v>332</v>
      </c>
      <c r="B153" s="15" t="s">
        <v>333</v>
      </c>
      <c r="C153" s="14" t="s">
        <v>290</v>
      </c>
      <c r="D153" s="13" t="s">
        <v>10</v>
      </c>
      <c r="E153" s="17">
        <v>44453</v>
      </c>
      <c r="F153" s="13" t="s">
        <v>34</v>
      </c>
      <c r="G153" s="49" t="s">
        <v>129</v>
      </c>
    </row>
    <row r="154" spans="1:7" ht="12.75" customHeight="1" x14ac:dyDescent="0.25">
      <c r="A154" s="48" t="s">
        <v>334</v>
      </c>
      <c r="B154" s="15" t="s">
        <v>335</v>
      </c>
      <c r="C154" s="14" t="s">
        <v>290</v>
      </c>
      <c r="D154" s="13" t="s">
        <v>10</v>
      </c>
      <c r="E154" s="17">
        <v>44453</v>
      </c>
      <c r="F154" s="13" t="s">
        <v>34</v>
      </c>
      <c r="G154" s="49" t="s">
        <v>129</v>
      </c>
    </row>
    <row r="155" spans="1:7" ht="12.75" customHeight="1" x14ac:dyDescent="0.25">
      <c r="A155" s="48" t="s">
        <v>336</v>
      </c>
      <c r="B155" s="15" t="s">
        <v>337</v>
      </c>
      <c r="C155" s="14" t="s">
        <v>290</v>
      </c>
      <c r="D155" s="13" t="s">
        <v>10</v>
      </c>
      <c r="E155" s="17">
        <v>44453</v>
      </c>
      <c r="F155" s="13" t="s">
        <v>34</v>
      </c>
      <c r="G155" s="49" t="s">
        <v>129</v>
      </c>
    </row>
    <row r="156" spans="1:7" ht="12.75" customHeight="1" x14ac:dyDescent="0.25">
      <c r="A156" s="48" t="s">
        <v>338</v>
      </c>
      <c r="B156" s="15" t="s">
        <v>339</v>
      </c>
      <c r="C156" s="14" t="s">
        <v>290</v>
      </c>
      <c r="D156" s="13" t="s">
        <v>10</v>
      </c>
      <c r="E156" s="17">
        <v>44453</v>
      </c>
      <c r="F156" s="13" t="s">
        <v>34</v>
      </c>
      <c r="G156" s="49" t="s">
        <v>129</v>
      </c>
    </row>
    <row r="157" spans="1:7" ht="12.75" customHeight="1" x14ac:dyDescent="0.25">
      <c r="A157" s="48" t="s">
        <v>340</v>
      </c>
      <c r="B157" s="15" t="s">
        <v>341</v>
      </c>
      <c r="C157" s="14" t="s">
        <v>290</v>
      </c>
      <c r="D157" s="13" t="s">
        <v>10</v>
      </c>
      <c r="E157" s="17">
        <v>44453</v>
      </c>
      <c r="F157" s="13" t="s">
        <v>34</v>
      </c>
      <c r="G157" s="49" t="s">
        <v>129</v>
      </c>
    </row>
    <row r="158" spans="1:7" ht="12.75" customHeight="1" x14ac:dyDescent="0.25">
      <c r="A158" s="48" t="s">
        <v>342</v>
      </c>
      <c r="B158" s="15" t="s">
        <v>343</v>
      </c>
      <c r="C158" s="14" t="s">
        <v>290</v>
      </c>
      <c r="D158" s="13" t="s">
        <v>10</v>
      </c>
      <c r="E158" s="17">
        <v>44453</v>
      </c>
      <c r="F158" s="13" t="s">
        <v>34</v>
      </c>
      <c r="G158" s="49" t="s">
        <v>129</v>
      </c>
    </row>
    <row r="159" spans="1:7" ht="12.75" customHeight="1" x14ac:dyDescent="0.25">
      <c r="A159" s="48" t="s">
        <v>344</v>
      </c>
      <c r="B159" s="15" t="s">
        <v>345</v>
      </c>
      <c r="C159" s="14" t="s">
        <v>290</v>
      </c>
      <c r="D159" s="13" t="s">
        <v>10</v>
      </c>
      <c r="E159" s="17">
        <v>44453</v>
      </c>
      <c r="F159" s="13" t="s">
        <v>34</v>
      </c>
      <c r="G159" s="49" t="s">
        <v>129</v>
      </c>
    </row>
    <row r="160" spans="1:7" ht="12.75" customHeight="1" x14ac:dyDescent="0.25">
      <c r="A160" s="48" t="s">
        <v>346</v>
      </c>
      <c r="B160" s="15" t="s">
        <v>347</v>
      </c>
      <c r="C160" s="14" t="s">
        <v>290</v>
      </c>
      <c r="D160" s="13" t="s">
        <v>10</v>
      </c>
      <c r="E160" s="17">
        <v>44453</v>
      </c>
      <c r="F160" s="13" t="s">
        <v>34</v>
      </c>
      <c r="G160" s="49" t="s">
        <v>129</v>
      </c>
    </row>
    <row r="161" spans="1:7" ht="12.75" customHeight="1" x14ac:dyDescent="0.25">
      <c r="A161" s="48" t="s">
        <v>348</v>
      </c>
      <c r="B161" s="15" t="s">
        <v>349</v>
      </c>
      <c r="C161" s="14" t="s">
        <v>290</v>
      </c>
      <c r="D161" s="13" t="s">
        <v>10</v>
      </c>
      <c r="E161" s="17">
        <v>44453</v>
      </c>
      <c r="F161" s="13" t="s">
        <v>34</v>
      </c>
      <c r="G161" s="49" t="s">
        <v>129</v>
      </c>
    </row>
    <row r="162" spans="1:7" ht="12.75" customHeight="1" x14ac:dyDescent="0.25">
      <c r="A162" s="48" t="s">
        <v>350</v>
      </c>
      <c r="B162" s="15" t="s">
        <v>351</v>
      </c>
      <c r="C162" s="14" t="s">
        <v>290</v>
      </c>
      <c r="D162" s="13" t="s">
        <v>10</v>
      </c>
      <c r="E162" s="17">
        <v>44831</v>
      </c>
      <c r="F162" s="13" t="s">
        <v>46</v>
      </c>
      <c r="G162" s="49" t="s">
        <v>129</v>
      </c>
    </row>
    <row r="163" spans="1:7" ht="12.75" customHeight="1" x14ac:dyDescent="0.25">
      <c r="A163" s="48" t="s">
        <v>352</v>
      </c>
      <c r="B163" s="15" t="s">
        <v>353</v>
      </c>
      <c r="C163" s="14" t="s">
        <v>290</v>
      </c>
      <c r="D163" s="13" t="s">
        <v>10</v>
      </c>
      <c r="E163" s="17">
        <v>44453</v>
      </c>
      <c r="F163" s="13" t="s">
        <v>34</v>
      </c>
      <c r="G163" s="49" t="s">
        <v>129</v>
      </c>
    </row>
    <row r="164" spans="1:7" ht="12.75" customHeight="1" x14ac:dyDescent="0.25">
      <c r="A164" s="48" t="s">
        <v>354</v>
      </c>
      <c r="B164" s="15" t="s">
        <v>355</v>
      </c>
      <c r="C164" s="14" t="s">
        <v>290</v>
      </c>
      <c r="D164" s="13" t="s">
        <v>10</v>
      </c>
      <c r="E164" s="17">
        <v>44453</v>
      </c>
      <c r="F164" s="13" t="s">
        <v>34</v>
      </c>
      <c r="G164" s="49" t="s">
        <v>129</v>
      </c>
    </row>
    <row r="165" spans="1:7" ht="12.75" customHeight="1" x14ac:dyDescent="0.25">
      <c r="A165" s="48" t="s">
        <v>356</v>
      </c>
      <c r="B165" s="15" t="s">
        <v>357</v>
      </c>
      <c r="C165" s="14" t="s">
        <v>290</v>
      </c>
      <c r="D165" s="13" t="s">
        <v>10</v>
      </c>
      <c r="E165" s="17">
        <v>44453</v>
      </c>
      <c r="F165" s="13" t="s">
        <v>34</v>
      </c>
      <c r="G165" s="49" t="s">
        <v>129</v>
      </c>
    </row>
    <row r="166" spans="1:7" ht="12.75" customHeight="1" x14ac:dyDescent="0.25">
      <c r="A166" s="48" t="s">
        <v>358</v>
      </c>
      <c r="B166" s="15" t="s">
        <v>359</v>
      </c>
      <c r="C166" s="14" t="s">
        <v>290</v>
      </c>
      <c r="D166" s="13" t="s">
        <v>10</v>
      </c>
      <c r="E166" s="17">
        <v>44453</v>
      </c>
      <c r="F166" s="13" t="s">
        <v>34</v>
      </c>
      <c r="G166" s="49" t="s">
        <v>129</v>
      </c>
    </row>
    <row r="167" spans="1:7" x14ac:dyDescent="0.25">
      <c r="A167" s="48" t="s">
        <v>360</v>
      </c>
      <c r="B167" s="15" t="s">
        <v>361</v>
      </c>
      <c r="C167" s="14" t="s">
        <v>158</v>
      </c>
      <c r="D167" s="13" t="s">
        <v>10</v>
      </c>
      <c r="E167" s="17">
        <v>42822</v>
      </c>
      <c r="F167" s="13" t="s">
        <v>67</v>
      </c>
      <c r="G167" s="49" t="s">
        <v>108</v>
      </c>
    </row>
    <row r="168" spans="1:7" x14ac:dyDescent="0.25">
      <c r="A168" s="48" t="s">
        <v>362</v>
      </c>
      <c r="B168" s="15" t="s">
        <v>363</v>
      </c>
      <c r="C168" s="14" t="s">
        <v>158</v>
      </c>
      <c r="D168" s="13" t="s">
        <v>10</v>
      </c>
      <c r="E168" s="17">
        <v>43018</v>
      </c>
      <c r="F168" s="13" t="s">
        <v>67</v>
      </c>
      <c r="G168" s="49" t="s">
        <v>108</v>
      </c>
    </row>
    <row r="169" spans="1:7" ht="12.75" customHeight="1" x14ac:dyDescent="0.25">
      <c r="A169" s="52" t="s">
        <v>364</v>
      </c>
      <c r="B169" s="53" t="s">
        <v>365</v>
      </c>
      <c r="C169" s="14" t="s">
        <v>366</v>
      </c>
      <c r="D169" s="54"/>
      <c r="E169" s="55"/>
      <c r="F169" s="54"/>
      <c r="G169" s="56" t="s">
        <v>57</v>
      </c>
    </row>
    <row r="170" spans="1:7" ht="24" x14ac:dyDescent="0.25">
      <c r="A170" s="57" t="s">
        <v>367</v>
      </c>
      <c r="B170" s="15" t="s">
        <v>368</v>
      </c>
      <c r="C170" s="14" t="s">
        <v>366</v>
      </c>
      <c r="D170" s="13" t="s">
        <v>10</v>
      </c>
      <c r="E170" s="17">
        <v>43732</v>
      </c>
      <c r="F170" s="13" t="s">
        <v>15</v>
      </c>
      <c r="G170" s="56" t="s">
        <v>57</v>
      </c>
    </row>
    <row r="171" spans="1:7" ht="24" x14ac:dyDescent="0.25">
      <c r="A171" s="57" t="s">
        <v>369</v>
      </c>
      <c r="B171" s="15" t="s">
        <v>370</v>
      </c>
      <c r="C171" s="14" t="s">
        <v>366</v>
      </c>
      <c r="D171" s="13" t="s">
        <v>10</v>
      </c>
      <c r="E171" s="17">
        <v>43732</v>
      </c>
      <c r="F171" s="13" t="s">
        <v>15</v>
      </c>
      <c r="G171" s="56" t="s">
        <v>57</v>
      </c>
    </row>
    <row r="172" spans="1:7" ht="24" x14ac:dyDescent="0.25">
      <c r="A172" s="57" t="s">
        <v>371</v>
      </c>
      <c r="B172" s="15" t="s">
        <v>372</v>
      </c>
      <c r="C172" s="14" t="s">
        <v>366</v>
      </c>
      <c r="D172" s="13" t="s">
        <v>10</v>
      </c>
      <c r="E172" s="17">
        <v>43732</v>
      </c>
      <c r="F172" s="13" t="s">
        <v>15</v>
      </c>
      <c r="G172" s="56" t="s">
        <v>57</v>
      </c>
    </row>
    <row r="173" spans="1:7" ht="24" x14ac:dyDescent="0.25">
      <c r="A173" s="57" t="s">
        <v>373</v>
      </c>
      <c r="B173" s="15" t="s">
        <v>374</v>
      </c>
      <c r="C173" s="14" t="s">
        <v>366</v>
      </c>
      <c r="D173" s="13" t="s">
        <v>10</v>
      </c>
      <c r="E173" s="17">
        <v>43732</v>
      </c>
      <c r="F173" s="13" t="s">
        <v>15</v>
      </c>
      <c r="G173" s="56" t="s">
        <v>57</v>
      </c>
    </row>
    <row r="174" spans="1:7" ht="24" x14ac:dyDescent="0.25">
      <c r="A174" s="57" t="s">
        <v>375</v>
      </c>
      <c r="B174" s="15" t="s">
        <v>376</v>
      </c>
      <c r="C174" s="14" t="s">
        <v>366</v>
      </c>
      <c r="D174" s="13" t="s">
        <v>10</v>
      </c>
      <c r="E174" s="17">
        <v>43732</v>
      </c>
      <c r="F174" s="13" t="s">
        <v>15</v>
      </c>
      <c r="G174" s="56" t="s">
        <v>57</v>
      </c>
    </row>
    <row r="175" spans="1:7" ht="24" x14ac:dyDescent="0.25">
      <c r="A175" s="57" t="s">
        <v>377</v>
      </c>
      <c r="B175" s="15" t="s">
        <v>378</v>
      </c>
      <c r="C175" s="14" t="s">
        <v>366</v>
      </c>
      <c r="D175" s="13" t="s">
        <v>10</v>
      </c>
      <c r="E175" s="17">
        <v>43732</v>
      </c>
      <c r="F175" s="13" t="s">
        <v>15</v>
      </c>
      <c r="G175" s="56" t="s">
        <v>57</v>
      </c>
    </row>
    <row r="176" spans="1:7" x14ac:dyDescent="0.25">
      <c r="A176" s="48" t="s">
        <v>379</v>
      </c>
      <c r="B176" s="15" t="s">
        <v>380</v>
      </c>
      <c r="C176" s="14" t="s">
        <v>381</v>
      </c>
      <c r="D176" s="13" t="s">
        <v>10</v>
      </c>
      <c r="E176" s="17">
        <v>43440</v>
      </c>
      <c r="F176" s="13" t="s">
        <v>15</v>
      </c>
      <c r="G176" s="56" t="s">
        <v>57</v>
      </c>
    </row>
    <row r="177" spans="1:7" x14ac:dyDescent="0.25">
      <c r="A177" s="48" t="s">
        <v>382</v>
      </c>
      <c r="B177" s="15" t="s">
        <v>383</v>
      </c>
      <c r="C177" s="14" t="s">
        <v>381</v>
      </c>
      <c r="D177" s="13" t="s">
        <v>10</v>
      </c>
      <c r="E177" s="17">
        <v>43440</v>
      </c>
      <c r="F177" s="13" t="s">
        <v>15</v>
      </c>
      <c r="G177" s="56" t="s">
        <v>57</v>
      </c>
    </row>
    <row r="178" spans="1:7" x14ac:dyDescent="0.25">
      <c r="A178" s="48" t="s">
        <v>384</v>
      </c>
      <c r="B178" s="15" t="s">
        <v>385</v>
      </c>
      <c r="C178" s="14" t="s">
        <v>381</v>
      </c>
      <c r="D178" s="13" t="s">
        <v>10</v>
      </c>
      <c r="E178" s="17">
        <v>43440</v>
      </c>
      <c r="F178" s="13" t="s">
        <v>15</v>
      </c>
      <c r="G178" s="56" t="s">
        <v>57</v>
      </c>
    </row>
    <row r="179" spans="1:7" x14ac:dyDescent="0.25">
      <c r="A179" s="48" t="s">
        <v>386</v>
      </c>
      <c r="B179" s="15" t="s">
        <v>387</v>
      </c>
      <c r="C179" s="14" t="s">
        <v>381</v>
      </c>
      <c r="D179" s="13" t="s">
        <v>10</v>
      </c>
      <c r="E179" s="17">
        <v>43440</v>
      </c>
      <c r="F179" s="13" t="s">
        <v>15</v>
      </c>
      <c r="G179" s="56" t="s">
        <v>57</v>
      </c>
    </row>
    <row r="180" spans="1:7" x14ac:dyDescent="0.25">
      <c r="A180" s="48" t="s">
        <v>388</v>
      </c>
      <c r="B180" s="15" t="s">
        <v>389</v>
      </c>
      <c r="C180" s="14" t="s">
        <v>381</v>
      </c>
      <c r="D180" s="13" t="s">
        <v>10</v>
      </c>
      <c r="E180" s="17">
        <v>43440</v>
      </c>
      <c r="F180" s="13" t="s">
        <v>15</v>
      </c>
      <c r="G180" s="56" t="s">
        <v>57</v>
      </c>
    </row>
    <row r="181" spans="1:7" x14ac:dyDescent="0.25">
      <c r="A181" s="48" t="s">
        <v>390</v>
      </c>
      <c r="B181" s="15" t="s">
        <v>391</v>
      </c>
      <c r="C181" s="14" t="s">
        <v>381</v>
      </c>
      <c r="D181" s="17" t="s">
        <v>10</v>
      </c>
      <c r="E181" s="17">
        <v>43746</v>
      </c>
      <c r="F181" s="13" t="s">
        <v>15</v>
      </c>
      <c r="G181" s="49" t="s">
        <v>85</v>
      </c>
    </row>
    <row r="182" spans="1:7" ht="25.5" x14ac:dyDescent="0.25">
      <c r="A182" s="48" t="s">
        <v>392</v>
      </c>
      <c r="B182" s="15" t="s">
        <v>393</v>
      </c>
      <c r="C182" s="14" t="s">
        <v>381</v>
      </c>
      <c r="D182" s="17" t="s">
        <v>10</v>
      </c>
      <c r="E182" s="17">
        <v>43746</v>
      </c>
      <c r="F182" s="13" t="s">
        <v>15</v>
      </c>
      <c r="G182" s="49" t="s">
        <v>85</v>
      </c>
    </row>
    <row r="183" spans="1:7" x14ac:dyDescent="0.25">
      <c r="A183" s="48" t="s">
        <v>394</v>
      </c>
      <c r="B183" s="15" t="s">
        <v>395</v>
      </c>
      <c r="C183" s="14" t="s">
        <v>381</v>
      </c>
      <c r="D183" s="17" t="s">
        <v>10</v>
      </c>
      <c r="E183" s="17">
        <v>43564</v>
      </c>
      <c r="F183" s="13" t="s">
        <v>15</v>
      </c>
      <c r="G183" s="49" t="s">
        <v>85</v>
      </c>
    </row>
    <row r="184" spans="1:7" x14ac:dyDescent="0.25">
      <c r="A184" s="48" t="s">
        <v>396</v>
      </c>
      <c r="B184" s="15" t="s">
        <v>397</v>
      </c>
      <c r="C184" s="14" t="s">
        <v>381</v>
      </c>
      <c r="D184" s="17" t="s">
        <v>10</v>
      </c>
      <c r="E184" s="17">
        <v>43564</v>
      </c>
      <c r="F184" s="13" t="s">
        <v>15</v>
      </c>
      <c r="G184" s="49" t="s">
        <v>85</v>
      </c>
    </row>
    <row r="185" spans="1:7" ht="25.5" x14ac:dyDescent="0.25">
      <c r="A185" s="48" t="s">
        <v>398</v>
      </c>
      <c r="B185" s="15" t="s">
        <v>399</v>
      </c>
      <c r="C185" s="14" t="s">
        <v>381</v>
      </c>
      <c r="D185" s="17" t="s">
        <v>10</v>
      </c>
      <c r="E185" s="17">
        <v>43564</v>
      </c>
      <c r="F185" s="13" t="s">
        <v>15</v>
      </c>
      <c r="G185" s="49" t="s">
        <v>85</v>
      </c>
    </row>
    <row r="186" spans="1:7" x14ac:dyDescent="0.25">
      <c r="A186" s="48" t="s">
        <v>400</v>
      </c>
      <c r="B186" s="15" t="s">
        <v>401</v>
      </c>
      <c r="C186" s="14" t="s">
        <v>381</v>
      </c>
      <c r="D186" s="17" t="s">
        <v>10</v>
      </c>
      <c r="E186" s="17">
        <v>43564</v>
      </c>
      <c r="F186" s="13" t="s">
        <v>15</v>
      </c>
      <c r="G186" s="49" t="s">
        <v>85</v>
      </c>
    </row>
    <row r="187" spans="1:7" x14ac:dyDescent="0.25">
      <c r="A187" s="48" t="s">
        <v>402</v>
      </c>
      <c r="B187" s="15" t="s">
        <v>403</v>
      </c>
      <c r="C187" s="14" t="s">
        <v>381</v>
      </c>
      <c r="D187" s="17" t="s">
        <v>10</v>
      </c>
      <c r="E187" s="17">
        <v>43564</v>
      </c>
      <c r="F187" s="13" t="s">
        <v>15</v>
      </c>
      <c r="G187" s="49" t="s">
        <v>85</v>
      </c>
    </row>
    <row r="188" spans="1:7" x14ac:dyDescent="0.25">
      <c r="A188" s="48" t="s">
        <v>404</v>
      </c>
      <c r="B188" s="15" t="s">
        <v>405</v>
      </c>
      <c r="C188" s="14" t="s">
        <v>381</v>
      </c>
      <c r="D188" s="17" t="s">
        <v>10</v>
      </c>
      <c r="E188" s="17">
        <v>43564</v>
      </c>
      <c r="F188" s="13" t="s">
        <v>15</v>
      </c>
      <c r="G188" s="49" t="s">
        <v>85</v>
      </c>
    </row>
    <row r="189" spans="1:7" x14ac:dyDescent="0.25">
      <c r="A189" s="48" t="s">
        <v>406</v>
      </c>
      <c r="B189" s="15" t="s">
        <v>407</v>
      </c>
      <c r="C189" s="14" t="s">
        <v>381</v>
      </c>
      <c r="D189" s="17" t="s">
        <v>10</v>
      </c>
      <c r="E189" s="17">
        <v>43564</v>
      </c>
      <c r="F189" s="13" t="s">
        <v>15</v>
      </c>
      <c r="G189" s="49" t="s">
        <v>85</v>
      </c>
    </row>
    <row r="190" spans="1:7" x14ac:dyDescent="0.25">
      <c r="A190" s="48" t="s">
        <v>408</v>
      </c>
      <c r="B190" s="15" t="s">
        <v>409</v>
      </c>
      <c r="C190" s="14" t="s">
        <v>381</v>
      </c>
      <c r="D190" s="17" t="s">
        <v>10</v>
      </c>
      <c r="E190" s="17">
        <v>43564</v>
      </c>
      <c r="F190" s="13" t="s">
        <v>15</v>
      </c>
      <c r="G190" s="49" t="s">
        <v>85</v>
      </c>
    </row>
    <row r="191" spans="1:7" x14ac:dyDescent="0.25">
      <c r="A191" s="48" t="s">
        <v>410</v>
      </c>
      <c r="B191" s="15" t="s">
        <v>411</v>
      </c>
      <c r="C191" s="14" t="s">
        <v>381</v>
      </c>
      <c r="D191" s="17" t="s">
        <v>10</v>
      </c>
      <c r="E191" s="17">
        <v>43564</v>
      </c>
      <c r="F191" s="13" t="s">
        <v>15</v>
      </c>
      <c r="G191" s="49" t="s">
        <v>85</v>
      </c>
    </row>
    <row r="192" spans="1:7" ht="12.75" customHeight="1" x14ac:dyDescent="0.25">
      <c r="A192" s="48" t="s">
        <v>412</v>
      </c>
      <c r="B192" s="51" t="s">
        <v>413</v>
      </c>
      <c r="C192" s="14" t="s">
        <v>381</v>
      </c>
      <c r="D192" s="17" t="s">
        <v>10</v>
      </c>
      <c r="E192" s="17">
        <v>43564</v>
      </c>
      <c r="F192" s="13" t="s">
        <v>15</v>
      </c>
      <c r="G192" s="49" t="s">
        <v>85</v>
      </c>
    </row>
    <row r="193" spans="1:7" x14ac:dyDescent="0.25">
      <c r="A193" s="48" t="s">
        <v>414</v>
      </c>
      <c r="B193" s="15" t="s">
        <v>415</v>
      </c>
      <c r="C193" s="14" t="s">
        <v>381</v>
      </c>
      <c r="D193" s="17" t="s">
        <v>10</v>
      </c>
      <c r="E193" s="17">
        <v>43564</v>
      </c>
      <c r="F193" s="13" t="s">
        <v>15</v>
      </c>
      <c r="G193" s="49" t="s">
        <v>85</v>
      </c>
    </row>
    <row r="194" spans="1:7" x14ac:dyDescent="0.25">
      <c r="A194" s="48" t="s">
        <v>416</v>
      </c>
      <c r="B194" s="15" t="s">
        <v>417</v>
      </c>
      <c r="C194" s="14" t="s">
        <v>381</v>
      </c>
      <c r="D194" s="17" t="s">
        <v>10</v>
      </c>
      <c r="E194" s="17">
        <v>43564</v>
      </c>
      <c r="F194" s="13" t="s">
        <v>15</v>
      </c>
      <c r="G194" s="49" t="s">
        <v>85</v>
      </c>
    </row>
    <row r="195" spans="1:7" x14ac:dyDescent="0.25">
      <c r="A195" s="48" t="s">
        <v>418</v>
      </c>
      <c r="B195" s="15" t="s">
        <v>419</v>
      </c>
      <c r="C195" s="14" t="s">
        <v>158</v>
      </c>
      <c r="D195" s="13" t="s">
        <v>10</v>
      </c>
      <c r="E195" s="17">
        <v>44481</v>
      </c>
      <c r="F195" s="13" t="s">
        <v>34</v>
      </c>
      <c r="G195" s="49" t="s">
        <v>291</v>
      </c>
    </row>
    <row r="196" spans="1:7" x14ac:dyDescent="0.25">
      <c r="A196" s="48" t="s">
        <v>420</v>
      </c>
      <c r="B196" s="15" t="s">
        <v>421</v>
      </c>
      <c r="C196" s="14" t="s">
        <v>158</v>
      </c>
      <c r="D196" s="13" t="s">
        <v>10</v>
      </c>
      <c r="E196" s="17">
        <v>44481</v>
      </c>
      <c r="F196" s="13" t="s">
        <v>34</v>
      </c>
      <c r="G196" s="49" t="s">
        <v>291</v>
      </c>
    </row>
    <row r="197" spans="1:7" x14ac:dyDescent="0.25">
      <c r="A197" s="48" t="s">
        <v>422</v>
      </c>
      <c r="B197" s="15" t="s">
        <v>423</v>
      </c>
      <c r="C197" s="14" t="s">
        <v>158</v>
      </c>
      <c r="D197" s="13" t="s">
        <v>10</v>
      </c>
      <c r="E197" s="17">
        <v>44481</v>
      </c>
      <c r="F197" s="13" t="s">
        <v>34</v>
      </c>
      <c r="G197" s="49" t="s">
        <v>291</v>
      </c>
    </row>
    <row r="198" spans="1:7" x14ac:dyDescent="0.25">
      <c r="A198" s="48" t="s">
        <v>424</v>
      </c>
      <c r="B198" s="15" t="s">
        <v>425</v>
      </c>
      <c r="C198" s="14" t="s">
        <v>158</v>
      </c>
      <c r="D198" s="13" t="s">
        <v>10</v>
      </c>
      <c r="E198" s="17">
        <v>44481</v>
      </c>
      <c r="F198" s="13" t="s">
        <v>34</v>
      </c>
      <c r="G198" s="49" t="s">
        <v>291</v>
      </c>
    </row>
    <row r="199" spans="1:7" x14ac:dyDescent="0.25">
      <c r="A199" s="48" t="s">
        <v>426</v>
      </c>
      <c r="B199" s="15" t="s">
        <v>427</v>
      </c>
      <c r="C199" s="14" t="s">
        <v>158</v>
      </c>
      <c r="D199" s="13" t="s">
        <v>10</v>
      </c>
      <c r="E199" s="17">
        <v>44481</v>
      </c>
      <c r="F199" s="13" t="s">
        <v>34</v>
      </c>
      <c r="G199" s="49" t="s">
        <v>291</v>
      </c>
    </row>
    <row r="200" spans="1:7" x14ac:dyDescent="0.25">
      <c r="A200" s="48" t="s">
        <v>428</v>
      </c>
      <c r="B200" s="15" t="s">
        <v>429</v>
      </c>
      <c r="C200" s="14" t="s">
        <v>158</v>
      </c>
      <c r="D200" s="13" t="s">
        <v>10</v>
      </c>
      <c r="E200" s="17">
        <v>44509</v>
      </c>
      <c r="F200" s="13" t="s">
        <v>46</v>
      </c>
      <c r="G200" s="49" t="s">
        <v>291</v>
      </c>
    </row>
    <row r="201" spans="1:7" x14ac:dyDescent="0.25">
      <c r="A201" s="48" t="s">
        <v>430</v>
      </c>
      <c r="B201" s="15" t="s">
        <v>431</v>
      </c>
      <c r="C201" s="14" t="s">
        <v>158</v>
      </c>
      <c r="D201" s="13" t="s">
        <v>10</v>
      </c>
      <c r="E201" s="17">
        <v>44509</v>
      </c>
      <c r="F201" s="13" t="s">
        <v>46</v>
      </c>
      <c r="G201" s="49" t="s">
        <v>291</v>
      </c>
    </row>
    <row r="202" spans="1:7" x14ac:dyDescent="0.25">
      <c r="A202" s="48" t="s">
        <v>432</v>
      </c>
      <c r="B202" s="15" t="s">
        <v>433</v>
      </c>
      <c r="C202" s="14" t="s">
        <v>158</v>
      </c>
      <c r="D202" s="13" t="s">
        <v>10</v>
      </c>
      <c r="E202" s="17">
        <v>43200</v>
      </c>
      <c r="F202" s="13" t="s">
        <v>11</v>
      </c>
      <c r="G202" s="49" t="s">
        <v>291</v>
      </c>
    </row>
    <row r="203" spans="1:7" ht="25.5" x14ac:dyDescent="0.25">
      <c r="A203" s="48" t="s">
        <v>434</v>
      </c>
      <c r="B203" s="15" t="s">
        <v>435</v>
      </c>
      <c r="C203" s="14" t="s">
        <v>158</v>
      </c>
      <c r="D203" s="13" t="s">
        <v>66</v>
      </c>
      <c r="E203" s="17">
        <v>42290</v>
      </c>
      <c r="F203" s="13" t="s">
        <v>56</v>
      </c>
      <c r="G203" s="49" t="s">
        <v>291</v>
      </c>
    </row>
    <row r="204" spans="1:7" x14ac:dyDescent="0.25">
      <c r="A204" s="48" t="s">
        <v>436</v>
      </c>
      <c r="B204" s="15" t="s">
        <v>437</v>
      </c>
      <c r="C204" s="14" t="s">
        <v>158</v>
      </c>
      <c r="D204" s="13" t="s">
        <v>10</v>
      </c>
      <c r="E204" s="17">
        <v>42451</v>
      </c>
      <c r="F204" s="13" t="s">
        <v>80</v>
      </c>
      <c r="G204" s="49" t="s">
        <v>291</v>
      </c>
    </row>
    <row r="205" spans="1:7" x14ac:dyDescent="0.25">
      <c r="A205" s="48" t="s">
        <v>438</v>
      </c>
      <c r="B205" s="15" t="s">
        <v>439</v>
      </c>
      <c r="C205" s="14" t="s">
        <v>158</v>
      </c>
      <c r="D205" s="13" t="s">
        <v>10</v>
      </c>
      <c r="E205" s="17">
        <v>44481</v>
      </c>
      <c r="F205" s="13" t="s">
        <v>34</v>
      </c>
      <c r="G205" s="49" t="s">
        <v>291</v>
      </c>
    </row>
    <row r="206" spans="1:7" x14ac:dyDescent="0.25">
      <c r="A206" s="48" t="s">
        <v>440</v>
      </c>
      <c r="B206" s="15" t="s">
        <v>441</v>
      </c>
      <c r="C206" s="14" t="s">
        <v>158</v>
      </c>
      <c r="D206" s="13" t="s">
        <v>10</v>
      </c>
      <c r="E206" s="17">
        <v>44481</v>
      </c>
      <c r="F206" s="13" t="s">
        <v>34</v>
      </c>
      <c r="G206" s="49" t="s">
        <v>291</v>
      </c>
    </row>
    <row r="207" spans="1:7" ht="12.75" customHeight="1" x14ac:dyDescent="0.25">
      <c r="A207" s="48" t="s">
        <v>442</v>
      </c>
      <c r="B207" s="15" t="s">
        <v>443</v>
      </c>
      <c r="C207" s="14" t="s">
        <v>444</v>
      </c>
      <c r="D207" s="13" t="s">
        <v>10</v>
      </c>
      <c r="E207" s="17">
        <v>43550</v>
      </c>
      <c r="F207" s="13" t="s">
        <v>129</v>
      </c>
      <c r="G207" s="49" t="s">
        <v>57</v>
      </c>
    </row>
    <row r="208" spans="1:7" ht="12.75" customHeight="1" x14ac:dyDescent="0.25">
      <c r="A208" s="48" t="s">
        <v>445</v>
      </c>
      <c r="B208" s="15" t="s">
        <v>446</v>
      </c>
      <c r="C208" s="14" t="s">
        <v>444</v>
      </c>
      <c r="D208" s="13" t="s">
        <v>10</v>
      </c>
      <c r="E208" s="17">
        <v>43440</v>
      </c>
      <c r="F208" s="13" t="s">
        <v>11</v>
      </c>
      <c r="G208" s="49" t="s">
        <v>57</v>
      </c>
    </row>
    <row r="209" spans="1:7" ht="12.75" customHeight="1" x14ac:dyDescent="0.25">
      <c r="A209" s="48" t="s">
        <v>447</v>
      </c>
      <c r="B209" s="15" t="s">
        <v>448</v>
      </c>
      <c r="C209" s="14" t="s">
        <v>444</v>
      </c>
      <c r="D209" s="13" t="s">
        <v>10</v>
      </c>
      <c r="E209" s="17">
        <v>43440</v>
      </c>
      <c r="F209" s="13" t="s">
        <v>11</v>
      </c>
      <c r="G209" s="49" t="s">
        <v>57</v>
      </c>
    </row>
    <row r="210" spans="1:7" ht="12.75" customHeight="1" x14ac:dyDescent="0.25">
      <c r="A210" s="48" t="s">
        <v>449</v>
      </c>
      <c r="B210" s="15" t="s">
        <v>450</v>
      </c>
      <c r="C210" s="14" t="s">
        <v>444</v>
      </c>
      <c r="D210" s="13" t="s">
        <v>10</v>
      </c>
      <c r="E210" s="17">
        <v>43550</v>
      </c>
      <c r="F210" s="13" t="s">
        <v>129</v>
      </c>
      <c r="G210" s="49" t="s">
        <v>57</v>
      </c>
    </row>
    <row r="211" spans="1:7" ht="12.75" customHeight="1" x14ac:dyDescent="0.25">
      <c r="A211" s="48" t="s">
        <v>451</v>
      </c>
      <c r="B211" s="15" t="s">
        <v>452</v>
      </c>
      <c r="C211" s="14" t="s">
        <v>444</v>
      </c>
      <c r="D211" s="13" t="s">
        <v>10</v>
      </c>
      <c r="E211" s="17">
        <v>43550</v>
      </c>
      <c r="F211" s="13" t="s">
        <v>129</v>
      </c>
      <c r="G211" s="49" t="s">
        <v>57</v>
      </c>
    </row>
    <row r="212" spans="1:7" ht="12.75" customHeight="1" x14ac:dyDescent="0.25">
      <c r="A212" s="48" t="s">
        <v>453</v>
      </c>
      <c r="B212" s="15" t="s">
        <v>454</v>
      </c>
      <c r="C212" s="14" t="s">
        <v>444</v>
      </c>
      <c r="D212" s="13" t="s">
        <v>10</v>
      </c>
      <c r="E212" s="17">
        <v>43550</v>
      </c>
      <c r="F212" s="13" t="s">
        <v>129</v>
      </c>
      <c r="G212" s="49" t="s">
        <v>57</v>
      </c>
    </row>
    <row r="213" spans="1:7" ht="12.75" customHeight="1" x14ac:dyDescent="0.25">
      <c r="A213" s="48" t="s">
        <v>455</v>
      </c>
      <c r="B213" s="15" t="s">
        <v>456</v>
      </c>
      <c r="C213" s="14" t="s">
        <v>444</v>
      </c>
      <c r="D213" s="13" t="s">
        <v>10</v>
      </c>
      <c r="E213" s="17">
        <v>43396</v>
      </c>
      <c r="F213" s="13" t="s">
        <v>11</v>
      </c>
      <c r="G213" s="49" t="s">
        <v>57</v>
      </c>
    </row>
    <row r="214" spans="1:7" ht="12.75" customHeight="1" x14ac:dyDescent="0.25">
      <c r="A214" s="48" t="s">
        <v>457</v>
      </c>
      <c r="B214" s="15" t="s">
        <v>458</v>
      </c>
      <c r="C214" s="14" t="s">
        <v>444</v>
      </c>
      <c r="D214" s="13" t="s">
        <v>10</v>
      </c>
      <c r="E214" s="17">
        <v>43440</v>
      </c>
      <c r="F214" s="13" t="s">
        <v>11</v>
      </c>
      <c r="G214" s="49" t="s">
        <v>57</v>
      </c>
    </row>
    <row r="215" spans="1:7" ht="12.75" customHeight="1" x14ac:dyDescent="0.25">
      <c r="A215" s="48" t="s">
        <v>459</v>
      </c>
      <c r="B215" s="15" t="s">
        <v>460</v>
      </c>
      <c r="C215" s="14" t="s">
        <v>444</v>
      </c>
      <c r="D215" s="13" t="s">
        <v>66</v>
      </c>
      <c r="E215" s="17">
        <v>44526</v>
      </c>
      <c r="F215" s="13" t="s">
        <v>34</v>
      </c>
      <c r="G215" s="49" t="s">
        <v>57</v>
      </c>
    </row>
    <row r="216" spans="1:7" ht="12.75" customHeight="1" x14ac:dyDescent="0.25">
      <c r="A216" s="48" t="s">
        <v>461</v>
      </c>
      <c r="B216" s="15" t="s">
        <v>462</v>
      </c>
      <c r="C216" s="14" t="s">
        <v>444</v>
      </c>
      <c r="D216" s="13" t="s">
        <v>10</v>
      </c>
      <c r="E216" s="17">
        <v>43440</v>
      </c>
      <c r="F216" s="13" t="s">
        <v>11</v>
      </c>
      <c r="G216" s="49" t="s">
        <v>57</v>
      </c>
    </row>
    <row r="217" spans="1:7" ht="12.75" customHeight="1" x14ac:dyDescent="0.25">
      <c r="A217" s="48" t="s">
        <v>463</v>
      </c>
      <c r="B217" s="15" t="s">
        <v>464</v>
      </c>
      <c r="C217" s="14" t="s">
        <v>444</v>
      </c>
      <c r="D217" s="13" t="s">
        <v>66</v>
      </c>
      <c r="E217" s="17">
        <v>43396</v>
      </c>
      <c r="F217" s="13" t="s">
        <v>11</v>
      </c>
      <c r="G217" s="49" t="s">
        <v>57</v>
      </c>
    </row>
    <row r="218" spans="1:7" ht="12.75" customHeight="1" x14ac:dyDescent="0.25">
      <c r="A218" s="48" t="s">
        <v>465</v>
      </c>
      <c r="B218" s="15" t="s">
        <v>466</v>
      </c>
      <c r="C218" s="14" t="s">
        <v>444</v>
      </c>
      <c r="D218" s="13" t="s">
        <v>10</v>
      </c>
      <c r="E218" s="17">
        <v>43440</v>
      </c>
      <c r="F218" s="13" t="s">
        <v>11</v>
      </c>
      <c r="G218" s="49" t="s">
        <v>57</v>
      </c>
    </row>
    <row r="219" spans="1:7" ht="12.75" customHeight="1" x14ac:dyDescent="0.25">
      <c r="A219" s="48" t="s">
        <v>467</v>
      </c>
      <c r="B219" s="15" t="s">
        <v>468</v>
      </c>
      <c r="C219" s="14" t="s">
        <v>444</v>
      </c>
      <c r="D219" s="13" t="s">
        <v>10</v>
      </c>
      <c r="E219" s="17">
        <v>43396</v>
      </c>
      <c r="F219" s="13" t="s">
        <v>11</v>
      </c>
      <c r="G219" s="49" t="s">
        <v>57</v>
      </c>
    </row>
    <row r="220" spans="1:7" ht="12.75" customHeight="1" x14ac:dyDescent="0.25">
      <c r="A220" s="48" t="s">
        <v>469</v>
      </c>
      <c r="B220" s="15" t="s">
        <v>470</v>
      </c>
      <c r="C220" s="14" t="s">
        <v>444</v>
      </c>
      <c r="D220" s="13" t="s">
        <v>10</v>
      </c>
      <c r="E220" s="17">
        <v>43550</v>
      </c>
      <c r="F220" s="13" t="s">
        <v>129</v>
      </c>
      <c r="G220" s="49" t="s">
        <v>57</v>
      </c>
    </row>
    <row r="221" spans="1:7" ht="12.75" customHeight="1" x14ac:dyDescent="0.25">
      <c r="A221" s="48" t="s">
        <v>471</v>
      </c>
      <c r="B221" s="15" t="s">
        <v>472</v>
      </c>
      <c r="C221" s="14" t="s">
        <v>444</v>
      </c>
      <c r="D221" s="13" t="s">
        <v>10</v>
      </c>
      <c r="E221" s="17">
        <v>45027</v>
      </c>
      <c r="F221" s="13" t="s">
        <v>173</v>
      </c>
      <c r="G221" s="49" t="s">
        <v>57</v>
      </c>
    </row>
    <row r="222" spans="1:7" ht="25.5" x14ac:dyDescent="0.25">
      <c r="A222" s="48" t="s">
        <v>473</v>
      </c>
      <c r="B222" s="15" t="s">
        <v>474</v>
      </c>
      <c r="C222" s="14" t="s">
        <v>444</v>
      </c>
      <c r="D222" s="13" t="s">
        <v>10</v>
      </c>
      <c r="E222" s="17">
        <v>43536</v>
      </c>
      <c r="F222" s="13" t="s">
        <v>15</v>
      </c>
      <c r="G222" s="49" t="s">
        <v>57</v>
      </c>
    </row>
    <row r="223" spans="1:7" ht="35.25" x14ac:dyDescent="0.25">
      <c r="A223" s="48" t="s">
        <v>475</v>
      </c>
      <c r="B223" s="15" t="s">
        <v>476</v>
      </c>
      <c r="C223" s="14" t="s">
        <v>444</v>
      </c>
      <c r="D223" s="13" t="s">
        <v>10</v>
      </c>
      <c r="E223" s="17">
        <v>43396</v>
      </c>
      <c r="F223" s="13" t="s">
        <v>11</v>
      </c>
      <c r="G223" s="49" t="s">
        <v>85</v>
      </c>
    </row>
    <row r="224" spans="1:7" ht="12.75" customHeight="1" x14ac:dyDescent="0.25">
      <c r="A224" s="48" t="s">
        <v>477</v>
      </c>
      <c r="B224" s="15" t="s">
        <v>478</v>
      </c>
      <c r="C224" s="14" t="s">
        <v>444</v>
      </c>
      <c r="D224" s="13" t="s">
        <v>10</v>
      </c>
      <c r="E224" s="17">
        <v>43550</v>
      </c>
      <c r="F224" s="13" t="s">
        <v>129</v>
      </c>
      <c r="G224" s="49" t="s">
        <v>85</v>
      </c>
    </row>
    <row r="225" spans="1:7" ht="12.75" customHeight="1" x14ac:dyDescent="0.25">
      <c r="A225" s="48" t="s">
        <v>479</v>
      </c>
      <c r="B225" s="15" t="s">
        <v>480</v>
      </c>
      <c r="C225" s="14" t="s">
        <v>444</v>
      </c>
      <c r="D225" s="13" t="s">
        <v>10</v>
      </c>
      <c r="E225" s="17">
        <v>43536</v>
      </c>
      <c r="F225" s="13" t="s">
        <v>15</v>
      </c>
      <c r="G225" s="49" t="s">
        <v>85</v>
      </c>
    </row>
    <row r="226" spans="1:7" ht="12.75" customHeight="1" x14ac:dyDescent="0.25">
      <c r="A226" s="48" t="s">
        <v>481</v>
      </c>
      <c r="B226" s="15" t="s">
        <v>482</v>
      </c>
      <c r="C226" s="14" t="s">
        <v>444</v>
      </c>
      <c r="D226" s="13" t="s">
        <v>66</v>
      </c>
      <c r="E226" s="17">
        <v>44586</v>
      </c>
      <c r="F226" s="13" t="s">
        <v>34</v>
      </c>
      <c r="G226" s="49" t="s">
        <v>85</v>
      </c>
    </row>
    <row r="227" spans="1:7" ht="12.75" customHeight="1" x14ac:dyDescent="0.25">
      <c r="A227" s="48" t="s">
        <v>483</v>
      </c>
      <c r="B227" s="15" t="s">
        <v>484</v>
      </c>
      <c r="C227" s="14" t="s">
        <v>444</v>
      </c>
      <c r="D227" s="13" t="s">
        <v>10</v>
      </c>
      <c r="E227" s="17">
        <v>43536</v>
      </c>
      <c r="F227" s="13" t="s">
        <v>15</v>
      </c>
      <c r="G227" s="49" t="s">
        <v>85</v>
      </c>
    </row>
    <row r="228" spans="1:7" ht="12.75" customHeight="1" x14ac:dyDescent="0.25">
      <c r="A228" s="48" t="s">
        <v>485</v>
      </c>
      <c r="B228" s="15" t="s">
        <v>486</v>
      </c>
      <c r="C228" s="14" t="s">
        <v>444</v>
      </c>
      <c r="D228" s="13" t="s">
        <v>10</v>
      </c>
      <c r="E228" s="17">
        <v>43536</v>
      </c>
      <c r="F228" s="13" t="s">
        <v>15</v>
      </c>
      <c r="G228" s="49" t="s">
        <v>85</v>
      </c>
    </row>
    <row r="229" spans="1:7" ht="12.75" customHeight="1" x14ac:dyDescent="0.25">
      <c r="A229" s="48" t="s">
        <v>487</v>
      </c>
      <c r="B229" s="15" t="s">
        <v>488</v>
      </c>
      <c r="C229" s="14" t="s">
        <v>444</v>
      </c>
      <c r="D229" s="13" t="s">
        <v>10</v>
      </c>
      <c r="E229" s="17">
        <v>43536</v>
      </c>
      <c r="F229" s="13" t="s">
        <v>15</v>
      </c>
      <c r="G229" s="49" t="s">
        <v>85</v>
      </c>
    </row>
    <row r="230" spans="1:7" ht="12.75" customHeight="1" x14ac:dyDescent="0.25">
      <c r="A230" s="48" t="s">
        <v>489</v>
      </c>
      <c r="B230" s="15" t="s">
        <v>490</v>
      </c>
      <c r="C230" s="14" t="s">
        <v>444</v>
      </c>
      <c r="D230" s="13" t="s">
        <v>10</v>
      </c>
      <c r="E230" s="17">
        <v>44586</v>
      </c>
      <c r="F230" s="13" t="s">
        <v>46</v>
      </c>
      <c r="G230" s="49" t="s">
        <v>85</v>
      </c>
    </row>
    <row r="231" spans="1:7" ht="35.25" x14ac:dyDescent="0.25">
      <c r="A231" s="48" t="s">
        <v>491</v>
      </c>
      <c r="B231" s="15" t="s">
        <v>492</v>
      </c>
      <c r="C231" s="14" t="s">
        <v>444</v>
      </c>
      <c r="D231" s="17" t="s">
        <v>10</v>
      </c>
      <c r="E231" s="17">
        <v>43396</v>
      </c>
      <c r="F231" s="13" t="s">
        <v>11</v>
      </c>
      <c r="G231" s="49" t="s">
        <v>85</v>
      </c>
    </row>
    <row r="232" spans="1:7" ht="12.75" customHeight="1" x14ac:dyDescent="0.25">
      <c r="A232" s="48" t="s">
        <v>493</v>
      </c>
      <c r="B232" s="15" t="s">
        <v>494</v>
      </c>
      <c r="C232" s="14" t="s">
        <v>444</v>
      </c>
      <c r="D232" s="13" t="s">
        <v>10</v>
      </c>
      <c r="E232" s="17">
        <v>43536</v>
      </c>
      <c r="F232" s="13" t="s">
        <v>15</v>
      </c>
      <c r="G232" s="49" t="s">
        <v>85</v>
      </c>
    </row>
    <row r="233" spans="1:7" ht="12.75" customHeight="1" x14ac:dyDescent="0.25">
      <c r="A233" s="48" t="s">
        <v>495</v>
      </c>
      <c r="B233" s="15" t="s">
        <v>496</v>
      </c>
      <c r="C233" s="14" t="s">
        <v>444</v>
      </c>
      <c r="D233" s="13" t="s">
        <v>10</v>
      </c>
      <c r="E233" s="17">
        <v>43564</v>
      </c>
      <c r="F233" s="13" t="s">
        <v>15</v>
      </c>
      <c r="G233" s="49" t="s">
        <v>85</v>
      </c>
    </row>
    <row r="234" spans="1:7" ht="12.75" customHeight="1" x14ac:dyDescent="0.25">
      <c r="A234" s="48" t="s">
        <v>497</v>
      </c>
      <c r="B234" s="15" t="s">
        <v>498</v>
      </c>
      <c r="C234" s="14" t="s">
        <v>444</v>
      </c>
      <c r="D234" s="13" t="s">
        <v>10</v>
      </c>
      <c r="E234" s="17">
        <v>43550</v>
      </c>
      <c r="F234" s="13" t="s">
        <v>129</v>
      </c>
      <c r="G234" s="49" t="s">
        <v>85</v>
      </c>
    </row>
    <row r="235" spans="1:7" ht="12.75" customHeight="1" x14ac:dyDescent="0.25">
      <c r="A235" s="48" t="s">
        <v>499</v>
      </c>
      <c r="B235" s="15" t="s">
        <v>500</v>
      </c>
      <c r="C235" s="14" t="s">
        <v>444</v>
      </c>
      <c r="D235" s="13" t="s">
        <v>501</v>
      </c>
      <c r="E235" s="17">
        <v>43396</v>
      </c>
      <c r="F235" s="13" t="s">
        <v>11</v>
      </c>
      <c r="G235" s="49" t="s">
        <v>85</v>
      </c>
    </row>
    <row r="236" spans="1:7" ht="12.75" customHeight="1" x14ac:dyDescent="0.25">
      <c r="A236" s="48" t="s">
        <v>502</v>
      </c>
      <c r="B236" s="15" t="s">
        <v>503</v>
      </c>
      <c r="C236" s="14" t="s">
        <v>444</v>
      </c>
      <c r="D236" s="13" t="s">
        <v>66</v>
      </c>
      <c r="E236" s="17">
        <v>43396</v>
      </c>
      <c r="F236" s="13" t="s">
        <v>11</v>
      </c>
      <c r="G236" s="49" t="s">
        <v>85</v>
      </c>
    </row>
    <row r="237" spans="1:7" ht="12.75" customHeight="1" x14ac:dyDescent="0.25">
      <c r="A237" s="48" t="s">
        <v>504</v>
      </c>
      <c r="B237" s="15" t="s">
        <v>505</v>
      </c>
      <c r="C237" s="14" t="s">
        <v>444</v>
      </c>
      <c r="D237" s="13" t="s">
        <v>66</v>
      </c>
      <c r="E237" s="17">
        <v>43396</v>
      </c>
      <c r="F237" s="13" t="s">
        <v>11</v>
      </c>
      <c r="G237" s="49" t="s">
        <v>85</v>
      </c>
    </row>
    <row r="238" spans="1:7" ht="12.75" customHeight="1" x14ac:dyDescent="0.25">
      <c r="A238" s="48" t="s">
        <v>506</v>
      </c>
      <c r="B238" s="15" t="s">
        <v>507</v>
      </c>
      <c r="C238" s="14" t="s">
        <v>444</v>
      </c>
      <c r="D238" s="13" t="s">
        <v>66</v>
      </c>
      <c r="E238" s="17">
        <v>43396</v>
      </c>
      <c r="F238" s="13" t="s">
        <v>11</v>
      </c>
      <c r="G238" s="49" t="s">
        <v>85</v>
      </c>
    </row>
    <row r="239" spans="1:7" ht="12.75" customHeight="1" x14ac:dyDescent="0.25">
      <c r="A239" s="48" t="s">
        <v>508</v>
      </c>
      <c r="B239" s="15" t="s">
        <v>509</v>
      </c>
      <c r="C239" s="14" t="s">
        <v>444</v>
      </c>
      <c r="D239" s="13" t="s">
        <v>66</v>
      </c>
      <c r="E239" s="17">
        <v>43396</v>
      </c>
      <c r="F239" s="13" t="s">
        <v>11</v>
      </c>
      <c r="G239" s="49" t="s">
        <v>85</v>
      </c>
    </row>
    <row r="240" spans="1:7" ht="12.75" customHeight="1" x14ac:dyDescent="0.25">
      <c r="A240" s="48" t="s">
        <v>510</v>
      </c>
      <c r="B240" s="15" t="s">
        <v>511</v>
      </c>
      <c r="C240" s="14" t="s">
        <v>444</v>
      </c>
      <c r="D240" s="13" t="s">
        <v>66</v>
      </c>
      <c r="E240" s="17">
        <v>43396</v>
      </c>
      <c r="F240" s="13" t="s">
        <v>11</v>
      </c>
      <c r="G240" s="49" t="s">
        <v>85</v>
      </c>
    </row>
    <row r="241" spans="1:7" ht="12.75" customHeight="1" x14ac:dyDescent="0.25">
      <c r="A241" s="48" t="s">
        <v>512</v>
      </c>
      <c r="B241" s="15" t="s">
        <v>513</v>
      </c>
      <c r="C241" s="14" t="s">
        <v>444</v>
      </c>
      <c r="D241" s="13" t="s">
        <v>66</v>
      </c>
      <c r="E241" s="17">
        <v>43396</v>
      </c>
      <c r="F241" s="13" t="s">
        <v>11</v>
      </c>
      <c r="G241" s="49" t="s">
        <v>85</v>
      </c>
    </row>
    <row r="242" spans="1:7" ht="12.75" customHeight="1" x14ac:dyDescent="0.25">
      <c r="A242" s="48" t="s">
        <v>514</v>
      </c>
      <c r="B242" s="15" t="s">
        <v>515</v>
      </c>
      <c r="C242" s="14" t="s">
        <v>444</v>
      </c>
      <c r="D242" s="13" t="s">
        <v>66</v>
      </c>
      <c r="E242" s="17">
        <v>43396</v>
      </c>
      <c r="F242" s="13" t="s">
        <v>11</v>
      </c>
      <c r="G242" s="49" t="s">
        <v>85</v>
      </c>
    </row>
    <row r="243" spans="1:7" ht="12.75" customHeight="1" x14ac:dyDescent="0.25">
      <c r="A243" s="48" t="s">
        <v>516</v>
      </c>
      <c r="B243" s="15" t="s">
        <v>517</v>
      </c>
      <c r="C243" s="14" t="s">
        <v>444</v>
      </c>
      <c r="D243" s="13" t="s">
        <v>66</v>
      </c>
      <c r="E243" s="17">
        <v>43396</v>
      </c>
      <c r="F243" s="13" t="s">
        <v>11</v>
      </c>
      <c r="G243" s="49" t="s">
        <v>85</v>
      </c>
    </row>
    <row r="244" spans="1:7" ht="12.75" customHeight="1" x14ac:dyDescent="0.25">
      <c r="A244" s="48" t="s">
        <v>518</v>
      </c>
      <c r="B244" s="15" t="s">
        <v>519</v>
      </c>
      <c r="C244" s="14" t="s">
        <v>444</v>
      </c>
      <c r="D244" s="13" t="s">
        <v>66</v>
      </c>
      <c r="E244" s="17">
        <v>43396</v>
      </c>
      <c r="F244" s="13" t="s">
        <v>11</v>
      </c>
      <c r="G244" s="49" t="s">
        <v>85</v>
      </c>
    </row>
    <row r="245" spans="1:7" ht="12.75" customHeight="1" x14ac:dyDescent="0.25">
      <c r="A245" s="48" t="s">
        <v>520</v>
      </c>
      <c r="B245" s="15" t="s">
        <v>521</v>
      </c>
      <c r="C245" s="14" t="s">
        <v>444</v>
      </c>
      <c r="D245" s="13" t="s">
        <v>66</v>
      </c>
      <c r="E245" s="17">
        <v>43060</v>
      </c>
      <c r="F245" s="13" t="s">
        <v>67</v>
      </c>
      <c r="G245" s="49" t="s">
        <v>85</v>
      </c>
    </row>
    <row r="246" spans="1:7" ht="12.75" customHeight="1" x14ac:dyDescent="0.25">
      <c r="A246" s="48" t="s">
        <v>522</v>
      </c>
      <c r="B246" s="15" t="s">
        <v>523</v>
      </c>
      <c r="C246" s="14" t="s">
        <v>444</v>
      </c>
      <c r="D246" s="13" t="s">
        <v>66</v>
      </c>
      <c r="E246" s="17">
        <v>43060</v>
      </c>
      <c r="F246" s="13" t="s">
        <v>67</v>
      </c>
      <c r="G246" s="49" t="s">
        <v>85</v>
      </c>
    </row>
    <row r="247" spans="1:7" x14ac:dyDescent="0.25">
      <c r="A247" s="48" t="s">
        <v>524</v>
      </c>
      <c r="B247" s="15" t="s">
        <v>525</v>
      </c>
      <c r="C247" s="14" t="s">
        <v>158</v>
      </c>
      <c r="D247" s="13" t="s">
        <v>10</v>
      </c>
      <c r="E247" s="17">
        <v>44481</v>
      </c>
      <c r="F247" s="13" t="s">
        <v>34</v>
      </c>
      <c r="G247" s="49" t="s">
        <v>85</v>
      </c>
    </row>
    <row r="248" spans="1:7" x14ac:dyDescent="0.25">
      <c r="A248" s="48" t="s">
        <v>526</v>
      </c>
      <c r="B248" s="15" t="s">
        <v>527</v>
      </c>
      <c r="C248" s="14" t="s">
        <v>158</v>
      </c>
      <c r="D248" s="13" t="s">
        <v>10</v>
      </c>
      <c r="E248" s="17">
        <v>44481</v>
      </c>
      <c r="F248" s="13" t="s">
        <v>34</v>
      </c>
      <c r="G248" s="49" t="s">
        <v>85</v>
      </c>
    </row>
    <row r="249" spans="1:7" x14ac:dyDescent="0.25">
      <c r="A249" s="48" t="s">
        <v>528</v>
      </c>
      <c r="B249" s="15" t="s">
        <v>529</v>
      </c>
      <c r="C249" s="14" t="s">
        <v>158</v>
      </c>
      <c r="D249" s="13" t="s">
        <v>10</v>
      </c>
      <c r="E249" s="17">
        <v>43550</v>
      </c>
      <c r="F249" s="13" t="s">
        <v>129</v>
      </c>
      <c r="G249" s="49" t="s">
        <v>85</v>
      </c>
    </row>
    <row r="250" spans="1:7" x14ac:dyDescent="0.25">
      <c r="A250" s="48" t="s">
        <v>530</v>
      </c>
      <c r="B250" s="15" t="s">
        <v>531</v>
      </c>
      <c r="C250" s="14" t="s">
        <v>158</v>
      </c>
      <c r="D250" s="13" t="s">
        <v>10</v>
      </c>
      <c r="E250" s="17">
        <v>43550</v>
      </c>
      <c r="F250" s="13" t="s">
        <v>129</v>
      </c>
      <c r="G250" s="49" t="s">
        <v>85</v>
      </c>
    </row>
    <row r="251" spans="1:7" ht="12" customHeight="1" x14ac:dyDescent="0.25">
      <c r="A251" s="48" t="s">
        <v>532</v>
      </c>
      <c r="B251" s="51" t="s">
        <v>533</v>
      </c>
      <c r="C251" s="14" t="s">
        <v>158</v>
      </c>
      <c r="D251" s="13" t="s">
        <v>66</v>
      </c>
      <c r="E251" s="17">
        <v>41919</v>
      </c>
      <c r="F251" s="13" t="s">
        <v>534</v>
      </c>
      <c r="G251" s="49" t="s">
        <v>85</v>
      </c>
    </row>
    <row r="252" spans="1:7" ht="12" customHeight="1" x14ac:dyDescent="0.25">
      <c r="A252" s="48" t="s">
        <v>535</v>
      </c>
      <c r="B252" s="51" t="s">
        <v>536</v>
      </c>
      <c r="C252" s="14" t="s">
        <v>158</v>
      </c>
      <c r="D252" s="13" t="s">
        <v>66</v>
      </c>
      <c r="E252" s="17">
        <v>41919</v>
      </c>
      <c r="F252" s="13" t="s">
        <v>534</v>
      </c>
      <c r="G252" s="49" t="s">
        <v>85</v>
      </c>
    </row>
    <row r="253" spans="1:7" x14ac:dyDescent="0.25">
      <c r="A253" s="48" t="s">
        <v>537</v>
      </c>
      <c r="B253" s="15" t="s">
        <v>538</v>
      </c>
      <c r="C253" s="14" t="s">
        <v>158</v>
      </c>
      <c r="D253" s="13" t="s">
        <v>10</v>
      </c>
      <c r="E253" s="17">
        <v>42395</v>
      </c>
      <c r="F253" s="13" t="s">
        <v>80</v>
      </c>
      <c r="G253" s="49" t="s">
        <v>85</v>
      </c>
    </row>
    <row r="254" spans="1:7" x14ac:dyDescent="0.25">
      <c r="A254" s="48" t="s">
        <v>539</v>
      </c>
      <c r="B254" s="15" t="s">
        <v>540</v>
      </c>
      <c r="C254" s="14" t="s">
        <v>158</v>
      </c>
      <c r="D254" s="13" t="s">
        <v>10</v>
      </c>
      <c r="E254" s="17">
        <v>44481</v>
      </c>
      <c r="F254" s="13" t="s">
        <v>34</v>
      </c>
      <c r="G254" s="49" t="s">
        <v>85</v>
      </c>
    </row>
    <row r="255" spans="1:7" x14ac:dyDescent="0.25">
      <c r="A255" s="48" t="s">
        <v>541</v>
      </c>
      <c r="B255" s="15" t="s">
        <v>542</v>
      </c>
      <c r="C255" s="14" t="s">
        <v>158</v>
      </c>
      <c r="D255" s="13" t="s">
        <v>10</v>
      </c>
      <c r="E255" s="17">
        <v>43550</v>
      </c>
      <c r="F255" s="13" t="s">
        <v>129</v>
      </c>
      <c r="G255" s="49" t="s">
        <v>85</v>
      </c>
    </row>
    <row r="256" spans="1:7" x14ac:dyDescent="0.25">
      <c r="A256" s="48" t="s">
        <v>543</v>
      </c>
      <c r="B256" s="15" t="s">
        <v>544</v>
      </c>
      <c r="C256" s="14" t="s">
        <v>158</v>
      </c>
      <c r="D256" s="13" t="s">
        <v>10</v>
      </c>
      <c r="E256" s="17">
        <v>44481</v>
      </c>
      <c r="F256" s="13" t="s">
        <v>34</v>
      </c>
      <c r="G256" s="49" t="s">
        <v>85</v>
      </c>
    </row>
    <row r="257" spans="1:7" x14ac:dyDescent="0.25">
      <c r="A257" s="48" t="s">
        <v>545</v>
      </c>
      <c r="B257" s="15" t="s">
        <v>546</v>
      </c>
      <c r="C257" s="14" t="s">
        <v>158</v>
      </c>
      <c r="D257" s="13" t="s">
        <v>10</v>
      </c>
      <c r="E257" s="17">
        <v>44481</v>
      </c>
      <c r="F257" s="13" t="s">
        <v>34</v>
      </c>
      <c r="G257" s="49" t="s">
        <v>85</v>
      </c>
    </row>
    <row r="258" spans="1:7" x14ac:dyDescent="0.25">
      <c r="A258" s="48" t="s">
        <v>547</v>
      </c>
      <c r="B258" s="15" t="s">
        <v>548</v>
      </c>
      <c r="C258" s="14" t="s">
        <v>158</v>
      </c>
      <c r="D258" s="13" t="s">
        <v>10</v>
      </c>
      <c r="E258" s="17">
        <v>44481</v>
      </c>
      <c r="F258" s="13" t="s">
        <v>34</v>
      </c>
      <c r="G258" s="49" t="s">
        <v>85</v>
      </c>
    </row>
    <row r="259" spans="1:7" ht="25.5" x14ac:dyDescent="0.25">
      <c r="A259" s="48" t="s">
        <v>549</v>
      </c>
      <c r="B259" s="15" t="s">
        <v>550</v>
      </c>
      <c r="C259" s="14" t="s">
        <v>551</v>
      </c>
      <c r="D259" s="13" t="s">
        <v>10</v>
      </c>
      <c r="E259" s="17">
        <v>43004</v>
      </c>
      <c r="F259" s="13" t="s">
        <v>67</v>
      </c>
      <c r="G259" s="49" t="s">
        <v>552</v>
      </c>
    </row>
    <row r="260" spans="1:7" x14ac:dyDescent="0.25">
      <c r="A260" s="48" t="s">
        <v>553</v>
      </c>
      <c r="B260" s="15" t="s">
        <v>554</v>
      </c>
      <c r="C260" s="14" t="s">
        <v>551</v>
      </c>
      <c r="D260" s="13" t="s">
        <v>10</v>
      </c>
      <c r="E260" s="17">
        <v>43368</v>
      </c>
      <c r="F260" s="13" t="s">
        <v>11</v>
      </c>
      <c r="G260" s="49" t="s">
        <v>552</v>
      </c>
    </row>
    <row r="261" spans="1:7" x14ac:dyDescent="0.25">
      <c r="A261" s="48" t="s">
        <v>555</v>
      </c>
      <c r="B261" s="15" t="s">
        <v>556</v>
      </c>
      <c r="C261" s="14" t="s">
        <v>551</v>
      </c>
      <c r="D261" s="13" t="s">
        <v>10</v>
      </c>
      <c r="E261" s="17">
        <v>43368</v>
      </c>
      <c r="F261" s="13" t="s">
        <v>11</v>
      </c>
      <c r="G261" s="49" t="s">
        <v>552</v>
      </c>
    </row>
    <row r="262" spans="1:7" x14ac:dyDescent="0.25">
      <c r="A262" s="48" t="s">
        <v>557</v>
      </c>
      <c r="B262" s="15" t="s">
        <v>558</v>
      </c>
      <c r="C262" s="14" t="s">
        <v>551</v>
      </c>
      <c r="D262" s="13" t="s">
        <v>10</v>
      </c>
      <c r="E262" s="17">
        <v>43004</v>
      </c>
      <c r="F262" s="13" t="s">
        <v>67</v>
      </c>
      <c r="G262" s="49" t="s">
        <v>552</v>
      </c>
    </row>
    <row r="263" spans="1:7" x14ac:dyDescent="0.25">
      <c r="A263" s="48" t="s">
        <v>559</v>
      </c>
      <c r="B263" s="15" t="s">
        <v>560</v>
      </c>
      <c r="C263" s="14" t="s">
        <v>551</v>
      </c>
      <c r="D263" s="13" t="s">
        <v>10</v>
      </c>
      <c r="E263" s="17">
        <v>43004</v>
      </c>
      <c r="F263" s="13" t="s">
        <v>67</v>
      </c>
      <c r="G263" s="49" t="s">
        <v>552</v>
      </c>
    </row>
    <row r="264" spans="1:7" x14ac:dyDescent="0.25">
      <c r="A264" s="48" t="s">
        <v>561</v>
      </c>
      <c r="B264" s="15" t="s">
        <v>562</v>
      </c>
      <c r="C264" s="14" t="s">
        <v>551</v>
      </c>
      <c r="D264" s="13" t="s">
        <v>10</v>
      </c>
      <c r="E264" s="17">
        <v>43368</v>
      </c>
      <c r="F264" s="13" t="s">
        <v>11</v>
      </c>
      <c r="G264" s="49" t="s">
        <v>552</v>
      </c>
    </row>
    <row r="265" spans="1:7" ht="25.5" x14ac:dyDescent="0.25">
      <c r="A265" s="48" t="s">
        <v>563</v>
      </c>
      <c r="B265" s="15" t="s">
        <v>564</v>
      </c>
      <c r="C265" s="14" t="s">
        <v>551</v>
      </c>
      <c r="D265" s="13" t="s">
        <v>10</v>
      </c>
      <c r="E265" s="17">
        <v>42472</v>
      </c>
      <c r="F265" s="13" t="s">
        <v>565</v>
      </c>
      <c r="G265" s="49" t="s">
        <v>552</v>
      </c>
    </row>
    <row r="266" spans="1:7" x14ac:dyDescent="0.25">
      <c r="A266" s="48" t="s">
        <v>566</v>
      </c>
      <c r="B266" s="15" t="s">
        <v>567</v>
      </c>
      <c r="C266" s="14" t="s">
        <v>551</v>
      </c>
      <c r="D266" s="13" t="s">
        <v>10</v>
      </c>
      <c r="E266" s="17">
        <v>43564</v>
      </c>
      <c r="F266" s="13" t="s">
        <v>15</v>
      </c>
      <c r="G266" s="49" t="s">
        <v>552</v>
      </c>
    </row>
    <row r="267" spans="1:7" x14ac:dyDescent="0.25">
      <c r="A267" s="48" t="s">
        <v>568</v>
      </c>
      <c r="B267" s="15" t="s">
        <v>569</v>
      </c>
      <c r="C267" s="14" t="s">
        <v>551</v>
      </c>
      <c r="D267" s="13" t="s">
        <v>501</v>
      </c>
      <c r="E267" s="17">
        <v>43732</v>
      </c>
      <c r="F267" s="13" t="s">
        <v>15</v>
      </c>
      <c r="G267" s="49" t="s">
        <v>552</v>
      </c>
    </row>
    <row r="268" spans="1:7" x14ac:dyDescent="0.25">
      <c r="A268" s="48" t="s">
        <v>570</v>
      </c>
      <c r="B268" s="15" t="s">
        <v>571</v>
      </c>
      <c r="C268" s="14" t="s">
        <v>551</v>
      </c>
      <c r="D268" s="13" t="s">
        <v>10</v>
      </c>
      <c r="E268" s="17">
        <v>43858</v>
      </c>
      <c r="F268" s="13" t="s">
        <v>166</v>
      </c>
      <c r="G268" s="49" t="s">
        <v>552</v>
      </c>
    </row>
    <row r="269" spans="1:7" x14ac:dyDescent="0.25">
      <c r="A269" s="48" t="s">
        <v>572</v>
      </c>
      <c r="B269" s="15" t="s">
        <v>573</v>
      </c>
      <c r="C269" s="14" t="s">
        <v>551</v>
      </c>
      <c r="D269" s="13" t="s">
        <v>10</v>
      </c>
      <c r="E269" s="17">
        <v>43858</v>
      </c>
      <c r="F269" s="13" t="s">
        <v>166</v>
      </c>
      <c r="G269" s="49" t="s">
        <v>552</v>
      </c>
    </row>
    <row r="270" spans="1:7" x14ac:dyDescent="0.25">
      <c r="A270" s="48" t="s">
        <v>574</v>
      </c>
      <c r="B270" s="15" t="s">
        <v>575</v>
      </c>
      <c r="C270" s="14" t="s">
        <v>551</v>
      </c>
      <c r="D270" s="13" t="s">
        <v>10</v>
      </c>
      <c r="E270" s="17">
        <v>43714</v>
      </c>
      <c r="F270" s="13" t="s">
        <v>15</v>
      </c>
      <c r="G270" s="49" t="s">
        <v>552</v>
      </c>
    </row>
    <row r="271" spans="1:7" x14ac:dyDescent="0.25">
      <c r="A271" s="48" t="s">
        <v>576</v>
      </c>
      <c r="B271" s="15" t="s">
        <v>577</v>
      </c>
      <c r="C271" s="14" t="s">
        <v>551</v>
      </c>
      <c r="D271" s="13" t="s">
        <v>10</v>
      </c>
      <c r="E271" s="17">
        <v>43858</v>
      </c>
      <c r="F271" s="13" t="s">
        <v>166</v>
      </c>
      <c r="G271" s="49" t="s">
        <v>552</v>
      </c>
    </row>
    <row r="272" spans="1:7" ht="12.75" customHeight="1" x14ac:dyDescent="0.25">
      <c r="A272" s="48" t="s">
        <v>578</v>
      </c>
      <c r="B272" s="15" t="s">
        <v>579</v>
      </c>
      <c r="C272" s="14" t="s">
        <v>551</v>
      </c>
      <c r="D272" s="13" t="s">
        <v>10</v>
      </c>
      <c r="E272" s="17">
        <v>43858</v>
      </c>
      <c r="F272" s="13" t="s">
        <v>166</v>
      </c>
      <c r="G272" s="49" t="s">
        <v>552</v>
      </c>
    </row>
    <row r="273" spans="1:7" ht="25.5" x14ac:dyDescent="0.25">
      <c r="A273" s="48" t="s">
        <v>580</v>
      </c>
      <c r="B273" s="15" t="s">
        <v>581</v>
      </c>
      <c r="C273" s="14" t="s">
        <v>551</v>
      </c>
      <c r="D273" s="13" t="s">
        <v>10</v>
      </c>
      <c r="E273" s="17">
        <v>43781</v>
      </c>
      <c r="F273" s="13" t="s">
        <v>15</v>
      </c>
      <c r="G273" s="49" t="s">
        <v>552</v>
      </c>
    </row>
    <row r="274" spans="1:7" ht="25.5" x14ac:dyDescent="0.25">
      <c r="A274" s="48" t="s">
        <v>582</v>
      </c>
      <c r="B274" s="15" t="s">
        <v>583</v>
      </c>
      <c r="C274" s="14" t="s">
        <v>551</v>
      </c>
      <c r="D274" s="13" t="s">
        <v>10</v>
      </c>
      <c r="E274" s="17">
        <v>43858</v>
      </c>
      <c r="F274" s="13" t="s">
        <v>166</v>
      </c>
      <c r="G274" s="49" t="s">
        <v>552</v>
      </c>
    </row>
    <row r="275" spans="1:7" x14ac:dyDescent="0.25">
      <c r="A275" s="48" t="s">
        <v>584</v>
      </c>
      <c r="B275" s="15" t="s">
        <v>585</v>
      </c>
      <c r="C275" s="14" t="s">
        <v>551</v>
      </c>
      <c r="D275" s="13" t="s">
        <v>10</v>
      </c>
      <c r="E275" s="17">
        <v>43781</v>
      </c>
      <c r="F275" s="13" t="s">
        <v>15</v>
      </c>
      <c r="G275" s="49" t="s">
        <v>552</v>
      </c>
    </row>
    <row r="276" spans="1:7" x14ac:dyDescent="0.25">
      <c r="A276" s="48" t="s">
        <v>586</v>
      </c>
      <c r="B276" s="15" t="s">
        <v>587</v>
      </c>
      <c r="C276" s="14" t="s">
        <v>551</v>
      </c>
      <c r="D276" s="13" t="s">
        <v>10</v>
      </c>
      <c r="E276" s="17">
        <v>43858</v>
      </c>
      <c r="F276" s="13" t="s">
        <v>166</v>
      </c>
      <c r="G276" s="49" t="s">
        <v>552</v>
      </c>
    </row>
    <row r="277" spans="1:7" x14ac:dyDescent="0.25">
      <c r="A277" s="48" t="s">
        <v>588</v>
      </c>
      <c r="B277" s="15" t="s">
        <v>589</v>
      </c>
      <c r="C277" s="14" t="s">
        <v>551</v>
      </c>
      <c r="D277" s="13" t="s">
        <v>10</v>
      </c>
      <c r="E277" s="17">
        <v>43564</v>
      </c>
      <c r="F277" s="13" t="s">
        <v>15</v>
      </c>
      <c r="G277" s="49" t="s">
        <v>552</v>
      </c>
    </row>
    <row r="278" spans="1:7" x14ac:dyDescent="0.25">
      <c r="A278" s="48" t="s">
        <v>590</v>
      </c>
      <c r="B278" s="15" t="s">
        <v>591</v>
      </c>
      <c r="C278" s="14" t="s">
        <v>551</v>
      </c>
      <c r="D278" s="13" t="s">
        <v>10</v>
      </c>
      <c r="E278" s="17">
        <v>43714</v>
      </c>
      <c r="F278" s="13" t="s">
        <v>15</v>
      </c>
      <c r="G278" s="49" t="s">
        <v>552</v>
      </c>
    </row>
    <row r="279" spans="1:7" ht="25.5" x14ac:dyDescent="0.25">
      <c r="A279" s="48" t="s">
        <v>592</v>
      </c>
      <c r="B279" s="15" t="s">
        <v>593</v>
      </c>
      <c r="C279" s="14" t="s">
        <v>551</v>
      </c>
      <c r="D279" s="13" t="s">
        <v>10</v>
      </c>
      <c r="E279" s="17">
        <v>43858</v>
      </c>
      <c r="F279" s="13" t="s">
        <v>166</v>
      </c>
      <c r="G279" s="49" t="s">
        <v>552</v>
      </c>
    </row>
    <row r="280" spans="1:7" ht="25.5" x14ac:dyDescent="0.25">
      <c r="A280" s="48" t="s">
        <v>594</v>
      </c>
      <c r="B280" s="15" t="s">
        <v>595</v>
      </c>
      <c r="C280" s="14" t="s">
        <v>381</v>
      </c>
      <c r="D280" s="13" t="s">
        <v>10</v>
      </c>
      <c r="E280" s="17">
        <v>42255</v>
      </c>
      <c r="F280" s="13" t="s">
        <v>56</v>
      </c>
      <c r="G280" s="49" t="s">
        <v>129</v>
      </c>
    </row>
    <row r="281" spans="1:7" ht="25.5" x14ac:dyDescent="0.25">
      <c r="A281" s="48" t="s">
        <v>596</v>
      </c>
      <c r="B281" s="15" t="s">
        <v>597</v>
      </c>
      <c r="C281" s="14" t="s">
        <v>381</v>
      </c>
      <c r="D281" s="13" t="s">
        <v>10</v>
      </c>
      <c r="E281" s="17">
        <v>43795</v>
      </c>
      <c r="F281" s="13" t="s">
        <v>15</v>
      </c>
      <c r="G281" s="49" t="s">
        <v>129</v>
      </c>
    </row>
    <row r="282" spans="1:7" ht="12.75" customHeight="1" x14ac:dyDescent="0.25">
      <c r="A282" s="48" t="s">
        <v>598</v>
      </c>
      <c r="B282" s="15" t="s">
        <v>599</v>
      </c>
      <c r="C282" s="14" t="s">
        <v>381</v>
      </c>
      <c r="D282" s="13" t="s">
        <v>10</v>
      </c>
      <c r="E282" s="17">
        <v>42808</v>
      </c>
      <c r="F282" s="13" t="s">
        <v>67</v>
      </c>
      <c r="G282" s="49" t="s">
        <v>129</v>
      </c>
    </row>
    <row r="283" spans="1:7" x14ac:dyDescent="0.25">
      <c r="A283" s="48" t="s">
        <v>600</v>
      </c>
      <c r="B283" s="15" t="s">
        <v>601</v>
      </c>
      <c r="C283" s="14" t="s">
        <v>381</v>
      </c>
      <c r="D283" s="13" t="s">
        <v>10</v>
      </c>
      <c r="E283" s="17">
        <v>42255</v>
      </c>
      <c r="F283" s="13" t="s">
        <v>56</v>
      </c>
      <c r="G283" s="49" t="s">
        <v>129</v>
      </c>
    </row>
    <row r="284" spans="1:7" x14ac:dyDescent="0.25">
      <c r="A284" s="48" t="s">
        <v>2345</v>
      </c>
      <c r="B284" s="15" t="s">
        <v>2350</v>
      </c>
      <c r="C284" s="14" t="s">
        <v>381</v>
      </c>
      <c r="D284" s="13" t="s">
        <v>66</v>
      </c>
      <c r="E284" s="17">
        <v>45013</v>
      </c>
      <c r="F284" s="13" t="s">
        <v>46</v>
      </c>
      <c r="G284" s="49" t="s">
        <v>129</v>
      </c>
    </row>
    <row r="285" spans="1:7" ht="25.5" x14ac:dyDescent="0.25">
      <c r="A285" s="48" t="s">
        <v>2346</v>
      </c>
      <c r="B285" s="15" t="s">
        <v>2351</v>
      </c>
      <c r="C285" s="14" t="s">
        <v>381</v>
      </c>
      <c r="D285" s="13" t="s">
        <v>66</v>
      </c>
      <c r="E285" s="17">
        <v>45013</v>
      </c>
      <c r="F285" s="13" t="s">
        <v>46</v>
      </c>
      <c r="G285" s="49" t="s">
        <v>129</v>
      </c>
    </row>
    <row r="286" spans="1:7" x14ac:dyDescent="0.25">
      <c r="A286" s="48" t="s">
        <v>2347</v>
      </c>
      <c r="B286" s="15" t="s">
        <v>2352</v>
      </c>
      <c r="C286" s="14" t="s">
        <v>381</v>
      </c>
      <c r="D286" s="13" t="s">
        <v>66</v>
      </c>
      <c r="E286" s="17">
        <v>45013</v>
      </c>
      <c r="F286" s="13" t="s">
        <v>46</v>
      </c>
      <c r="G286" s="49" t="s">
        <v>129</v>
      </c>
    </row>
    <row r="287" spans="1:7" x14ac:dyDescent="0.25">
      <c r="A287" s="48" t="s">
        <v>2348</v>
      </c>
      <c r="B287" s="15" t="s">
        <v>2353</v>
      </c>
      <c r="C287" s="14" t="s">
        <v>381</v>
      </c>
      <c r="D287" s="13" t="s">
        <v>66</v>
      </c>
      <c r="E287" s="17">
        <v>45013</v>
      </c>
      <c r="F287" s="13" t="s">
        <v>46</v>
      </c>
      <c r="G287" s="49" t="s">
        <v>129</v>
      </c>
    </row>
    <row r="288" spans="1:7" ht="25.5" x14ac:dyDescent="0.25">
      <c r="A288" s="48" t="s">
        <v>2349</v>
      </c>
      <c r="B288" s="15" t="s">
        <v>2354</v>
      </c>
      <c r="C288" s="14" t="s">
        <v>381</v>
      </c>
      <c r="D288" s="13" t="s">
        <v>66</v>
      </c>
      <c r="E288" s="17">
        <v>45013</v>
      </c>
      <c r="F288" s="13" t="s">
        <v>46</v>
      </c>
      <c r="G288" s="49" t="s">
        <v>129</v>
      </c>
    </row>
    <row r="289" spans="1:7" x14ac:dyDescent="0.25">
      <c r="A289" s="48" t="s">
        <v>602</v>
      </c>
      <c r="B289" s="15" t="s">
        <v>289</v>
      </c>
      <c r="C289" s="14" t="s">
        <v>444</v>
      </c>
      <c r="D289" s="13" t="s">
        <v>10</v>
      </c>
      <c r="E289" s="17">
        <v>44600</v>
      </c>
      <c r="F289" s="13" t="s">
        <v>46</v>
      </c>
      <c r="G289" s="49" t="s">
        <v>12</v>
      </c>
    </row>
    <row r="290" spans="1:7" x14ac:dyDescent="0.25">
      <c r="A290" s="48" t="s">
        <v>603</v>
      </c>
      <c r="B290" s="15" t="s">
        <v>604</v>
      </c>
      <c r="C290" s="14" t="s">
        <v>444</v>
      </c>
      <c r="D290" s="13" t="s">
        <v>10</v>
      </c>
      <c r="E290" s="17">
        <v>43165</v>
      </c>
      <c r="F290" s="13" t="s">
        <v>11</v>
      </c>
      <c r="G290" s="49" t="s">
        <v>12</v>
      </c>
    </row>
    <row r="291" spans="1:7" x14ac:dyDescent="0.25">
      <c r="A291" s="48" t="s">
        <v>605</v>
      </c>
      <c r="B291" s="15" t="s">
        <v>606</v>
      </c>
      <c r="C291" s="14" t="s">
        <v>444</v>
      </c>
      <c r="D291" s="13" t="s">
        <v>10</v>
      </c>
      <c r="E291" s="17">
        <v>41891</v>
      </c>
      <c r="F291" s="13" t="s">
        <v>607</v>
      </c>
      <c r="G291" s="49" t="s">
        <v>12</v>
      </c>
    </row>
    <row r="292" spans="1:7" x14ac:dyDescent="0.25">
      <c r="A292" s="48" t="s">
        <v>608</v>
      </c>
      <c r="B292" s="15" t="s">
        <v>609</v>
      </c>
      <c r="C292" s="14" t="s">
        <v>444</v>
      </c>
      <c r="D292" s="13" t="s">
        <v>10</v>
      </c>
      <c r="E292" s="17">
        <v>43795</v>
      </c>
      <c r="F292" s="13" t="s">
        <v>15</v>
      </c>
      <c r="G292" s="49" t="s">
        <v>12</v>
      </c>
    </row>
    <row r="293" spans="1:7" x14ac:dyDescent="0.25">
      <c r="A293" s="48" t="s">
        <v>610</v>
      </c>
      <c r="B293" s="15" t="s">
        <v>611</v>
      </c>
      <c r="C293" s="14" t="s">
        <v>444</v>
      </c>
      <c r="D293" s="13" t="s">
        <v>10</v>
      </c>
      <c r="E293" s="17">
        <v>43165</v>
      </c>
      <c r="F293" s="13" t="s">
        <v>11</v>
      </c>
      <c r="G293" s="49" t="s">
        <v>12</v>
      </c>
    </row>
    <row r="294" spans="1:7" x14ac:dyDescent="0.25">
      <c r="A294" s="48" t="s">
        <v>612</v>
      </c>
      <c r="B294" s="15" t="s">
        <v>613</v>
      </c>
      <c r="C294" s="14" t="s">
        <v>444</v>
      </c>
      <c r="D294" s="13" t="s">
        <v>10</v>
      </c>
      <c r="E294" s="17">
        <v>43046</v>
      </c>
      <c r="F294" s="13" t="s">
        <v>67</v>
      </c>
      <c r="G294" s="49" t="s">
        <v>12</v>
      </c>
    </row>
    <row r="295" spans="1:7" x14ac:dyDescent="0.25">
      <c r="A295" s="48" t="s">
        <v>614</v>
      </c>
      <c r="B295" s="15" t="s">
        <v>615</v>
      </c>
      <c r="C295" s="14" t="s">
        <v>444</v>
      </c>
      <c r="D295" s="13" t="s">
        <v>10</v>
      </c>
      <c r="E295" s="17">
        <v>43872</v>
      </c>
      <c r="F295" s="13" t="s">
        <v>166</v>
      </c>
      <c r="G295" s="49" t="s">
        <v>12</v>
      </c>
    </row>
    <row r="296" spans="1:7" x14ac:dyDescent="0.25">
      <c r="A296" s="48" t="s">
        <v>616</v>
      </c>
      <c r="B296" s="15" t="s">
        <v>617</v>
      </c>
      <c r="C296" s="14" t="s">
        <v>444</v>
      </c>
      <c r="D296" s="13" t="s">
        <v>10</v>
      </c>
      <c r="E296" s="17">
        <v>43137</v>
      </c>
      <c r="F296" s="13" t="s">
        <v>11</v>
      </c>
      <c r="G296" s="49" t="s">
        <v>12</v>
      </c>
    </row>
    <row r="297" spans="1:7" x14ac:dyDescent="0.25">
      <c r="A297" s="48" t="s">
        <v>618</v>
      </c>
      <c r="B297" s="15" t="s">
        <v>619</v>
      </c>
      <c r="C297" s="14" t="s">
        <v>444</v>
      </c>
      <c r="D297" s="13" t="s">
        <v>10</v>
      </c>
      <c r="E297" s="17">
        <v>43137</v>
      </c>
      <c r="F297" s="13" t="s">
        <v>11</v>
      </c>
      <c r="G297" s="49" t="s">
        <v>12</v>
      </c>
    </row>
    <row r="298" spans="1:7" ht="12.75" customHeight="1" x14ac:dyDescent="0.25">
      <c r="A298" s="48" t="s">
        <v>620</v>
      </c>
      <c r="B298" s="15" t="s">
        <v>621</v>
      </c>
      <c r="C298" s="14" t="s">
        <v>444</v>
      </c>
      <c r="D298" s="13" t="s">
        <v>10</v>
      </c>
      <c r="E298" s="17">
        <v>43795</v>
      </c>
      <c r="F298" s="13" t="s">
        <v>15</v>
      </c>
      <c r="G298" s="49" t="s">
        <v>12</v>
      </c>
    </row>
    <row r="299" spans="1:7" x14ac:dyDescent="0.25">
      <c r="A299" s="48" t="s">
        <v>622</v>
      </c>
      <c r="B299" s="15" t="s">
        <v>623</v>
      </c>
      <c r="C299" s="14" t="s">
        <v>444</v>
      </c>
      <c r="D299" s="13" t="s">
        <v>10</v>
      </c>
      <c r="E299" s="17">
        <v>43200</v>
      </c>
      <c r="F299" s="13" t="s">
        <v>11</v>
      </c>
      <c r="G299" s="49" t="s">
        <v>12</v>
      </c>
    </row>
    <row r="300" spans="1:7" ht="25.5" customHeight="1" x14ac:dyDescent="0.25">
      <c r="A300" s="48" t="s">
        <v>624</v>
      </c>
      <c r="B300" s="15" t="s">
        <v>625</v>
      </c>
      <c r="C300" s="14" t="s">
        <v>444</v>
      </c>
      <c r="D300" s="13" t="s">
        <v>10</v>
      </c>
      <c r="E300" s="17">
        <v>43732</v>
      </c>
      <c r="F300" s="13" t="s">
        <v>15</v>
      </c>
      <c r="G300" s="49" t="s">
        <v>12</v>
      </c>
    </row>
    <row r="301" spans="1:7" x14ac:dyDescent="0.25">
      <c r="A301" s="48" t="s">
        <v>626</v>
      </c>
      <c r="B301" s="15" t="s">
        <v>627</v>
      </c>
      <c r="C301" s="14" t="s">
        <v>444</v>
      </c>
      <c r="D301" s="13" t="s">
        <v>10</v>
      </c>
      <c r="E301" s="17">
        <v>43046</v>
      </c>
      <c r="F301" s="13" t="s">
        <v>67</v>
      </c>
      <c r="G301" s="49" t="s">
        <v>12</v>
      </c>
    </row>
    <row r="302" spans="1:7" x14ac:dyDescent="0.25">
      <c r="A302" s="48" t="s">
        <v>628</v>
      </c>
      <c r="B302" s="15" t="s">
        <v>629</v>
      </c>
      <c r="C302" s="14" t="s">
        <v>444</v>
      </c>
      <c r="D302" s="13" t="s">
        <v>66</v>
      </c>
      <c r="E302" s="17">
        <v>44509</v>
      </c>
      <c r="F302" s="13" t="s">
        <v>34</v>
      </c>
      <c r="G302" s="49" t="s">
        <v>12</v>
      </c>
    </row>
    <row r="303" spans="1:7" x14ac:dyDescent="0.25">
      <c r="A303" s="48" t="s">
        <v>630</v>
      </c>
      <c r="B303" s="15" t="s">
        <v>631</v>
      </c>
      <c r="C303" s="14" t="s">
        <v>444</v>
      </c>
      <c r="D303" s="13" t="s">
        <v>66</v>
      </c>
      <c r="E303" s="17">
        <v>44509</v>
      </c>
      <c r="F303" s="13" t="s">
        <v>34</v>
      </c>
      <c r="G303" s="49" t="s">
        <v>12</v>
      </c>
    </row>
    <row r="304" spans="1:7" x14ac:dyDescent="0.25">
      <c r="A304" s="48" t="s">
        <v>632</v>
      </c>
      <c r="B304" s="15" t="s">
        <v>633</v>
      </c>
      <c r="C304" s="14" t="s">
        <v>444</v>
      </c>
      <c r="D304" s="13" t="s">
        <v>66</v>
      </c>
      <c r="E304" s="17">
        <v>44509</v>
      </c>
      <c r="F304" s="13" t="s">
        <v>34</v>
      </c>
      <c r="G304" s="49" t="s">
        <v>12</v>
      </c>
    </row>
    <row r="305" spans="1:7" x14ac:dyDescent="0.25">
      <c r="A305" s="48" t="s">
        <v>634</v>
      </c>
      <c r="B305" s="15" t="s">
        <v>635</v>
      </c>
      <c r="C305" s="14" t="s">
        <v>444</v>
      </c>
      <c r="D305" s="13" t="s">
        <v>66</v>
      </c>
      <c r="E305" s="17">
        <v>44509</v>
      </c>
      <c r="F305" s="13" t="s">
        <v>34</v>
      </c>
      <c r="G305" s="49" t="s">
        <v>12</v>
      </c>
    </row>
    <row r="306" spans="1:7" x14ac:dyDescent="0.25">
      <c r="A306" s="48" t="s">
        <v>636</v>
      </c>
      <c r="B306" s="15" t="s">
        <v>637</v>
      </c>
      <c r="C306" s="14" t="s">
        <v>444</v>
      </c>
      <c r="D306" s="13" t="s">
        <v>10</v>
      </c>
      <c r="E306" s="17">
        <v>43872</v>
      </c>
      <c r="F306" s="13" t="s">
        <v>166</v>
      </c>
      <c r="G306" s="49" t="s">
        <v>12</v>
      </c>
    </row>
    <row r="307" spans="1:7" x14ac:dyDescent="0.25">
      <c r="A307" s="48" t="s">
        <v>638</v>
      </c>
      <c r="B307" s="15" t="s">
        <v>639</v>
      </c>
      <c r="C307" s="14" t="s">
        <v>640</v>
      </c>
      <c r="D307" s="13" t="s">
        <v>10</v>
      </c>
      <c r="E307" s="17">
        <v>44663</v>
      </c>
      <c r="F307" s="13" t="s">
        <v>46</v>
      </c>
      <c r="G307" s="49" t="s">
        <v>291</v>
      </c>
    </row>
    <row r="308" spans="1:7" x14ac:dyDescent="0.25">
      <c r="A308" s="48" t="s">
        <v>641</v>
      </c>
      <c r="B308" s="15" t="s">
        <v>642</v>
      </c>
      <c r="C308" s="14" t="s">
        <v>290</v>
      </c>
      <c r="D308" s="13" t="s">
        <v>10</v>
      </c>
      <c r="E308" s="17">
        <v>44999</v>
      </c>
      <c r="F308" s="13" t="s">
        <v>173</v>
      </c>
      <c r="G308" s="49" t="s">
        <v>57</v>
      </c>
    </row>
    <row r="309" spans="1:7" x14ac:dyDescent="0.25">
      <c r="A309" s="48" t="s">
        <v>643</v>
      </c>
      <c r="B309" s="15" t="s">
        <v>644</v>
      </c>
      <c r="C309" s="14" t="s">
        <v>290</v>
      </c>
      <c r="D309" s="13" t="s">
        <v>10</v>
      </c>
      <c r="E309" s="17">
        <v>44999</v>
      </c>
      <c r="F309" s="13" t="s">
        <v>173</v>
      </c>
      <c r="G309" s="49" t="s">
        <v>57</v>
      </c>
    </row>
    <row r="310" spans="1:7" x14ac:dyDescent="0.25">
      <c r="A310" s="48" t="s">
        <v>645</v>
      </c>
      <c r="B310" s="15" t="s">
        <v>646</v>
      </c>
      <c r="C310" s="14" t="s">
        <v>290</v>
      </c>
      <c r="D310" s="13" t="s">
        <v>10</v>
      </c>
      <c r="E310" s="17">
        <v>44999</v>
      </c>
      <c r="F310" s="13" t="s">
        <v>173</v>
      </c>
      <c r="G310" s="49" t="s">
        <v>57</v>
      </c>
    </row>
    <row r="311" spans="1:7" x14ac:dyDescent="0.25">
      <c r="A311" s="48" t="s">
        <v>647</v>
      </c>
      <c r="B311" s="15" t="s">
        <v>648</v>
      </c>
      <c r="C311" s="14" t="s">
        <v>290</v>
      </c>
      <c r="D311" s="13" t="s">
        <v>10</v>
      </c>
      <c r="E311" s="17">
        <v>44999</v>
      </c>
      <c r="F311" s="13" t="s">
        <v>173</v>
      </c>
      <c r="G311" s="49" t="s">
        <v>57</v>
      </c>
    </row>
    <row r="312" spans="1:7" x14ac:dyDescent="0.25">
      <c r="A312" s="48" t="s">
        <v>649</v>
      </c>
      <c r="B312" s="15" t="s">
        <v>650</v>
      </c>
      <c r="C312" s="14" t="s">
        <v>290</v>
      </c>
      <c r="D312" s="13" t="s">
        <v>10</v>
      </c>
      <c r="E312" s="17">
        <v>44999</v>
      </c>
      <c r="F312" s="13" t="s">
        <v>173</v>
      </c>
      <c r="G312" s="49" t="s">
        <v>57</v>
      </c>
    </row>
    <row r="313" spans="1:7" x14ac:dyDescent="0.25">
      <c r="A313" s="48" t="s">
        <v>651</v>
      </c>
      <c r="B313" s="15" t="s">
        <v>652</v>
      </c>
      <c r="C313" s="14" t="s">
        <v>290</v>
      </c>
      <c r="D313" s="13" t="s">
        <v>10</v>
      </c>
      <c r="E313" s="17">
        <v>44999</v>
      </c>
      <c r="F313" s="13" t="s">
        <v>173</v>
      </c>
      <c r="G313" s="49" t="s">
        <v>57</v>
      </c>
    </row>
    <row r="314" spans="1:7" x14ac:dyDescent="0.25">
      <c r="A314" s="48" t="s">
        <v>653</v>
      </c>
      <c r="B314" s="15" t="s">
        <v>654</v>
      </c>
      <c r="C314" s="14" t="s">
        <v>290</v>
      </c>
      <c r="D314" s="13" t="s">
        <v>10</v>
      </c>
      <c r="E314" s="17">
        <v>44999</v>
      </c>
      <c r="F314" s="13" t="s">
        <v>173</v>
      </c>
      <c r="G314" s="49" t="s">
        <v>57</v>
      </c>
    </row>
    <row r="315" spans="1:7" x14ac:dyDescent="0.25">
      <c r="A315" s="48" t="s">
        <v>655</v>
      </c>
      <c r="B315" s="15" t="s">
        <v>656</v>
      </c>
      <c r="C315" s="14" t="s">
        <v>290</v>
      </c>
      <c r="D315" s="13" t="s">
        <v>10</v>
      </c>
      <c r="E315" s="17">
        <v>44999</v>
      </c>
      <c r="F315" s="13" t="s">
        <v>173</v>
      </c>
      <c r="G315" s="49" t="s">
        <v>57</v>
      </c>
    </row>
    <row r="316" spans="1:7" x14ac:dyDescent="0.25">
      <c r="A316" s="48" t="s">
        <v>657</v>
      </c>
      <c r="B316" s="15" t="s">
        <v>658</v>
      </c>
      <c r="C316" s="14" t="s">
        <v>290</v>
      </c>
      <c r="D316" s="13" t="s">
        <v>10</v>
      </c>
      <c r="E316" s="17">
        <v>44999</v>
      </c>
      <c r="F316" s="13" t="s">
        <v>173</v>
      </c>
      <c r="G316" s="49" t="s">
        <v>57</v>
      </c>
    </row>
    <row r="317" spans="1:7" x14ac:dyDescent="0.25">
      <c r="A317" s="48" t="s">
        <v>659</v>
      </c>
      <c r="B317" s="15" t="s">
        <v>660</v>
      </c>
      <c r="C317" s="14" t="s">
        <v>290</v>
      </c>
      <c r="D317" s="13" t="s">
        <v>10</v>
      </c>
      <c r="E317" s="17">
        <v>44999</v>
      </c>
      <c r="F317" s="13" t="s">
        <v>173</v>
      </c>
      <c r="G317" s="49" t="s">
        <v>57</v>
      </c>
    </row>
    <row r="318" spans="1:7" x14ac:dyDescent="0.25">
      <c r="A318" s="48" t="s">
        <v>661</v>
      </c>
      <c r="B318" s="15" t="s">
        <v>662</v>
      </c>
      <c r="C318" s="14" t="s">
        <v>290</v>
      </c>
      <c r="D318" s="13" t="s">
        <v>10</v>
      </c>
      <c r="E318" s="17">
        <v>44999</v>
      </c>
      <c r="F318" s="13" t="s">
        <v>173</v>
      </c>
      <c r="G318" s="49" t="s">
        <v>57</v>
      </c>
    </row>
    <row r="319" spans="1:7" x14ac:dyDescent="0.25">
      <c r="A319" s="48" t="s">
        <v>663</v>
      </c>
      <c r="B319" s="15" t="s">
        <v>664</v>
      </c>
      <c r="C319" s="14" t="s">
        <v>290</v>
      </c>
      <c r="D319" s="13" t="s">
        <v>10</v>
      </c>
      <c r="E319" s="17">
        <v>44999</v>
      </c>
      <c r="F319" s="13" t="s">
        <v>173</v>
      </c>
      <c r="G319" s="49" t="s">
        <v>57</v>
      </c>
    </row>
    <row r="320" spans="1:7" x14ac:dyDescent="0.25">
      <c r="A320" s="48" t="s">
        <v>665</v>
      </c>
      <c r="B320" s="15" t="s">
        <v>666</v>
      </c>
      <c r="C320" s="14" t="s">
        <v>290</v>
      </c>
      <c r="D320" s="13" t="s">
        <v>66</v>
      </c>
      <c r="E320" s="17">
        <v>44831</v>
      </c>
      <c r="F320" s="13" t="s">
        <v>46</v>
      </c>
      <c r="G320" s="49" t="s">
        <v>57</v>
      </c>
    </row>
    <row r="321" spans="1:7" x14ac:dyDescent="0.25">
      <c r="A321" s="48" t="s">
        <v>667</v>
      </c>
      <c r="B321" s="15" t="s">
        <v>668</v>
      </c>
      <c r="C321" s="14" t="s">
        <v>290</v>
      </c>
      <c r="D321" s="13" t="s">
        <v>10</v>
      </c>
      <c r="E321" s="17">
        <v>44999</v>
      </c>
      <c r="F321" s="13" t="s">
        <v>173</v>
      </c>
      <c r="G321" s="49" t="s">
        <v>57</v>
      </c>
    </row>
    <row r="322" spans="1:7" x14ac:dyDescent="0.25">
      <c r="A322" s="48" t="s">
        <v>669</v>
      </c>
      <c r="B322" s="15" t="s">
        <v>670</v>
      </c>
      <c r="C322" s="14" t="s">
        <v>444</v>
      </c>
      <c r="D322" s="13" t="s">
        <v>10</v>
      </c>
      <c r="E322" s="17">
        <v>44831</v>
      </c>
      <c r="F322" s="13" t="s">
        <v>46</v>
      </c>
      <c r="G322" s="49" t="s">
        <v>291</v>
      </c>
    </row>
    <row r="323" spans="1:7" x14ac:dyDescent="0.25">
      <c r="A323" s="48" t="s">
        <v>671</v>
      </c>
      <c r="B323" s="15" t="s">
        <v>672</v>
      </c>
      <c r="C323" s="14" t="s">
        <v>444</v>
      </c>
      <c r="D323" s="13" t="s">
        <v>10</v>
      </c>
      <c r="E323" s="17">
        <v>44831</v>
      </c>
      <c r="F323" s="13" t="s">
        <v>46</v>
      </c>
      <c r="G323" s="49" t="s">
        <v>291</v>
      </c>
    </row>
    <row r="324" spans="1:7" x14ac:dyDescent="0.25">
      <c r="A324" s="48" t="s">
        <v>673</v>
      </c>
      <c r="B324" s="15" t="s">
        <v>674</v>
      </c>
      <c r="C324" s="14" t="s">
        <v>444</v>
      </c>
      <c r="D324" s="13" t="s">
        <v>10</v>
      </c>
      <c r="E324" s="17">
        <v>43795</v>
      </c>
      <c r="F324" s="13" t="s">
        <v>15</v>
      </c>
      <c r="G324" s="49" t="s">
        <v>291</v>
      </c>
    </row>
    <row r="325" spans="1:7" x14ac:dyDescent="0.25">
      <c r="A325" s="48" t="s">
        <v>675</v>
      </c>
      <c r="B325" s="15" t="s">
        <v>676</v>
      </c>
      <c r="C325" s="14" t="s">
        <v>444</v>
      </c>
      <c r="D325" s="13" t="s">
        <v>10</v>
      </c>
      <c r="E325" s="17">
        <v>43858</v>
      </c>
      <c r="F325" s="13" t="s">
        <v>166</v>
      </c>
      <c r="G325" s="49" t="s">
        <v>291</v>
      </c>
    </row>
    <row r="326" spans="1:7" ht="25.5" x14ac:dyDescent="0.25">
      <c r="A326" s="48" t="s">
        <v>677</v>
      </c>
      <c r="B326" s="15" t="s">
        <v>678</v>
      </c>
      <c r="C326" s="14" t="s">
        <v>444</v>
      </c>
      <c r="D326" s="13" t="s">
        <v>10</v>
      </c>
      <c r="E326" s="17">
        <v>44831</v>
      </c>
      <c r="F326" s="13" t="s">
        <v>46</v>
      </c>
      <c r="G326" s="49" t="s">
        <v>291</v>
      </c>
    </row>
    <row r="327" spans="1:7" x14ac:dyDescent="0.25">
      <c r="A327" s="48" t="s">
        <v>679</v>
      </c>
      <c r="B327" s="15" t="s">
        <v>680</v>
      </c>
      <c r="C327" s="14" t="s">
        <v>444</v>
      </c>
      <c r="D327" s="13" t="s">
        <v>10</v>
      </c>
      <c r="E327" s="17">
        <v>43872</v>
      </c>
      <c r="F327" s="13" t="s">
        <v>166</v>
      </c>
      <c r="G327" s="49" t="s">
        <v>291</v>
      </c>
    </row>
    <row r="328" spans="1:7" x14ac:dyDescent="0.25">
      <c r="A328" s="48" t="s">
        <v>681</v>
      </c>
      <c r="B328" s="15" t="s">
        <v>682</v>
      </c>
      <c r="C328" s="14" t="s">
        <v>444</v>
      </c>
      <c r="D328" s="13" t="s">
        <v>10</v>
      </c>
      <c r="E328" s="17">
        <v>43872</v>
      </c>
      <c r="F328" s="13" t="s">
        <v>166</v>
      </c>
      <c r="G328" s="49" t="s">
        <v>291</v>
      </c>
    </row>
    <row r="329" spans="1:7" ht="24" x14ac:dyDescent="0.25">
      <c r="A329" s="48" t="s">
        <v>683</v>
      </c>
      <c r="B329" s="15" t="s">
        <v>684</v>
      </c>
      <c r="C329" s="14" t="s">
        <v>444</v>
      </c>
      <c r="D329" s="13" t="s">
        <v>10</v>
      </c>
      <c r="E329" s="17">
        <v>44831</v>
      </c>
      <c r="F329" s="13" t="s">
        <v>46</v>
      </c>
      <c r="G329" s="49" t="s">
        <v>291</v>
      </c>
    </row>
    <row r="330" spans="1:7" x14ac:dyDescent="0.25">
      <c r="A330" s="48" t="s">
        <v>685</v>
      </c>
      <c r="B330" s="15" t="s">
        <v>686</v>
      </c>
      <c r="C330" s="14" t="s">
        <v>444</v>
      </c>
      <c r="D330" s="13" t="s">
        <v>10</v>
      </c>
      <c r="E330" s="17">
        <v>42780</v>
      </c>
      <c r="F330" s="13" t="s">
        <v>67</v>
      </c>
      <c r="G330" s="49" t="s">
        <v>291</v>
      </c>
    </row>
    <row r="331" spans="1:7" x14ac:dyDescent="0.25">
      <c r="A331" s="48" t="s">
        <v>687</v>
      </c>
      <c r="B331" s="15" t="s">
        <v>688</v>
      </c>
      <c r="C331" s="14" t="s">
        <v>444</v>
      </c>
      <c r="D331" s="13" t="s">
        <v>10</v>
      </c>
      <c r="E331" s="17">
        <v>42759</v>
      </c>
      <c r="F331" s="13" t="s">
        <v>67</v>
      </c>
      <c r="G331" s="49" t="s">
        <v>291</v>
      </c>
    </row>
    <row r="332" spans="1:7" x14ac:dyDescent="0.25">
      <c r="A332" s="48" t="s">
        <v>689</v>
      </c>
      <c r="B332" s="15" t="s">
        <v>690</v>
      </c>
      <c r="C332" s="14" t="s">
        <v>444</v>
      </c>
      <c r="D332" s="13" t="s">
        <v>10</v>
      </c>
      <c r="E332" s="17">
        <v>43872</v>
      </c>
      <c r="F332" s="13" t="s">
        <v>166</v>
      </c>
      <c r="G332" s="49" t="s">
        <v>291</v>
      </c>
    </row>
    <row r="333" spans="1:7" x14ac:dyDescent="0.25">
      <c r="A333" s="48" t="s">
        <v>691</v>
      </c>
      <c r="B333" s="15" t="s">
        <v>692</v>
      </c>
      <c r="C333" s="14" t="s">
        <v>444</v>
      </c>
      <c r="D333" s="13" t="s">
        <v>10</v>
      </c>
      <c r="E333" s="17">
        <v>44537</v>
      </c>
      <c r="F333" s="13" t="s">
        <v>46</v>
      </c>
      <c r="G333" s="49" t="s">
        <v>291</v>
      </c>
    </row>
    <row r="334" spans="1:7" x14ac:dyDescent="0.25">
      <c r="A334" s="48" t="s">
        <v>693</v>
      </c>
      <c r="B334" s="15" t="s">
        <v>694</v>
      </c>
      <c r="C334" s="14" t="s">
        <v>444</v>
      </c>
      <c r="D334" s="13" t="s">
        <v>10</v>
      </c>
      <c r="E334" s="17">
        <v>44831</v>
      </c>
      <c r="F334" s="13" t="s">
        <v>46</v>
      </c>
      <c r="G334" s="49" t="s">
        <v>291</v>
      </c>
    </row>
    <row r="335" spans="1:7" x14ac:dyDescent="0.25">
      <c r="A335" s="48" t="s">
        <v>695</v>
      </c>
      <c r="B335" s="15" t="s">
        <v>696</v>
      </c>
      <c r="C335" s="14" t="s">
        <v>444</v>
      </c>
      <c r="D335" s="13" t="s">
        <v>10</v>
      </c>
      <c r="E335" s="17">
        <v>44831</v>
      </c>
      <c r="F335" s="13" t="s">
        <v>46</v>
      </c>
      <c r="G335" s="49" t="s">
        <v>291</v>
      </c>
    </row>
    <row r="336" spans="1:7" x14ac:dyDescent="0.25">
      <c r="A336" s="48" t="s">
        <v>697</v>
      </c>
      <c r="B336" s="15" t="s">
        <v>698</v>
      </c>
      <c r="C336" s="14" t="s">
        <v>444</v>
      </c>
      <c r="D336" s="13" t="s">
        <v>10</v>
      </c>
      <c r="E336" s="17">
        <v>42780</v>
      </c>
      <c r="F336" s="13" t="s">
        <v>67</v>
      </c>
      <c r="G336" s="49" t="s">
        <v>291</v>
      </c>
    </row>
    <row r="337" spans="1:7" x14ac:dyDescent="0.25">
      <c r="A337" s="48" t="s">
        <v>699</v>
      </c>
      <c r="B337" s="15" t="s">
        <v>700</v>
      </c>
      <c r="C337" s="14" t="s">
        <v>444</v>
      </c>
      <c r="D337" s="13" t="s">
        <v>10</v>
      </c>
      <c r="E337" s="17">
        <v>44831</v>
      </c>
      <c r="F337" s="13" t="s">
        <v>46</v>
      </c>
      <c r="G337" s="49" t="s">
        <v>291</v>
      </c>
    </row>
    <row r="338" spans="1:7" x14ac:dyDescent="0.25">
      <c r="A338" s="48" t="s">
        <v>701</v>
      </c>
      <c r="B338" s="15" t="s">
        <v>702</v>
      </c>
      <c r="C338" s="14" t="s">
        <v>444</v>
      </c>
      <c r="D338" s="13" t="s">
        <v>10</v>
      </c>
      <c r="E338" s="17">
        <v>45013</v>
      </c>
      <c r="F338" s="13" t="s">
        <v>173</v>
      </c>
      <c r="G338" s="49" t="s">
        <v>291</v>
      </c>
    </row>
    <row r="339" spans="1:7" x14ac:dyDescent="0.25">
      <c r="A339" s="48" t="s">
        <v>703</v>
      </c>
      <c r="B339" s="15" t="s">
        <v>704</v>
      </c>
      <c r="C339" s="14" t="s">
        <v>444</v>
      </c>
      <c r="D339" s="13" t="s">
        <v>10</v>
      </c>
      <c r="E339" s="17">
        <v>42759</v>
      </c>
      <c r="F339" s="13" t="s">
        <v>67</v>
      </c>
      <c r="G339" s="49" t="s">
        <v>291</v>
      </c>
    </row>
    <row r="340" spans="1:7" x14ac:dyDescent="0.25">
      <c r="A340" s="48" t="s">
        <v>705</v>
      </c>
      <c r="B340" s="15" t="s">
        <v>706</v>
      </c>
      <c r="C340" s="14" t="s">
        <v>444</v>
      </c>
      <c r="D340" s="13" t="s">
        <v>10</v>
      </c>
      <c r="E340" s="17">
        <v>45027</v>
      </c>
      <c r="F340" s="13" t="s">
        <v>173</v>
      </c>
      <c r="G340" s="49" t="s">
        <v>291</v>
      </c>
    </row>
    <row r="341" spans="1:7" x14ac:dyDescent="0.25">
      <c r="A341" s="48" t="s">
        <v>707</v>
      </c>
      <c r="B341" s="15" t="s">
        <v>708</v>
      </c>
      <c r="C341" s="14" t="s">
        <v>444</v>
      </c>
      <c r="D341" s="13" t="s">
        <v>10</v>
      </c>
      <c r="E341" s="17">
        <v>43872</v>
      </c>
      <c r="F341" s="13" t="s">
        <v>166</v>
      </c>
      <c r="G341" s="49" t="s">
        <v>291</v>
      </c>
    </row>
    <row r="342" spans="1:7" x14ac:dyDescent="0.25">
      <c r="A342" s="48" t="s">
        <v>709</v>
      </c>
      <c r="B342" s="15" t="s">
        <v>710</v>
      </c>
      <c r="C342" s="14" t="s">
        <v>444</v>
      </c>
      <c r="D342" s="13" t="s">
        <v>10</v>
      </c>
      <c r="E342" s="17">
        <v>44831</v>
      </c>
      <c r="F342" s="13" t="s">
        <v>46</v>
      </c>
      <c r="G342" s="49" t="s">
        <v>291</v>
      </c>
    </row>
    <row r="343" spans="1:7" x14ac:dyDescent="0.25">
      <c r="A343" s="48" t="s">
        <v>711</v>
      </c>
      <c r="B343" s="15" t="s">
        <v>712</v>
      </c>
      <c r="C343" s="14" t="s">
        <v>444</v>
      </c>
      <c r="D343" s="13" t="s">
        <v>10</v>
      </c>
      <c r="E343" s="17">
        <v>45027</v>
      </c>
      <c r="F343" s="13" t="s">
        <v>173</v>
      </c>
      <c r="G343" s="49" t="s">
        <v>291</v>
      </c>
    </row>
    <row r="344" spans="1:7" x14ac:dyDescent="0.25">
      <c r="A344" s="48" t="s">
        <v>713</v>
      </c>
      <c r="B344" s="15" t="s">
        <v>714</v>
      </c>
      <c r="C344" s="14" t="s">
        <v>444</v>
      </c>
      <c r="D344" s="13" t="s">
        <v>10</v>
      </c>
      <c r="E344" s="17">
        <v>45027</v>
      </c>
      <c r="F344" s="13" t="s">
        <v>173</v>
      </c>
      <c r="G344" s="49" t="s">
        <v>291</v>
      </c>
    </row>
    <row r="345" spans="1:7" x14ac:dyDescent="0.25">
      <c r="A345" s="48" t="s">
        <v>715</v>
      </c>
      <c r="B345" s="15" t="s">
        <v>716</v>
      </c>
      <c r="C345" s="14" t="s">
        <v>444</v>
      </c>
      <c r="D345" s="13" t="s">
        <v>10</v>
      </c>
      <c r="E345" s="17">
        <v>43858</v>
      </c>
      <c r="F345" s="13" t="s">
        <v>166</v>
      </c>
      <c r="G345" s="49" t="s">
        <v>291</v>
      </c>
    </row>
    <row r="346" spans="1:7" ht="12.75" customHeight="1" x14ac:dyDescent="0.25">
      <c r="A346" s="48" t="s">
        <v>717</v>
      </c>
      <c r="B346" s="15" t="s">
        <v>718</v>
      </c>
      <c r="C346" s="14" t="s">
        <v>444</v>
      </c>
      <c r="D346" s="13" t="s">
        <v>10</v>
      </c>
      <c r="E346" s="17">
        <v>42759</v>
      </c>
      <c r="F346" s="13" t="s">
        <v>67</v>
      </c>
      <c r="G346" s="49" t="s">
        <v>291</v>
      </c>
    </row>
    <row r="347" spans="1:7" ht="12.75" customHeight="1" x14ac:dyDescent="0.25">
      <c r="A347" s="48" t="s">
        <v>719</v>
      </c>
      <c r="B347" s="15" t="s">
        <v>720</v>
      </c>
      <c r="C347" s="14" t="s">
        <v>444</v>
      </c>
      <c r="D347" s="13" t="s">
        <v>10</v>
      </c>
      <c r="E347" s="17">
        <v>45027</v>
      </c>
      <c r="F347" s="13" t="s">
        <v>173</v>
      </c>
      <c r="G347" s="49" t="s">
        <v>291</v>
      </c>
    </row>
    <row r="348" spans="1:7" ht="12.75" customHeight="1" x14ac:dyDescent="0.25">
      <c r="A348" s="48" t="s">
        <v>721</v>
      </c>
      <c r="B348" s="15" t="s">
        <v>722</v>
      </c>
      <c r="C348" s="14" t="s">
        <v>444</v>
      </c>
      <c r="D348" s="13" t="s">
        <v>10</v>
      </c>
      <c r="E348" s="17">
        <v>43886</v>
      </c>
      <c r="F348" s="13" t="s">
        <v>166</v>
      </c>
      <c r="G348" s="49" t="s">
        <v>291</v>
      </c>
    </row>
    <row r="349" spans="1:7" x14ac:dyDescent="0.25">
      <c r="A349" s="48" t="s">
        <v>723</v>
      </c>
      <c r="B349" s="15" t="s">
        <v>724</v>
      </c>
      <c r="C349" s="14" t="s">
        <v>444</v>
      </c>
      <c r="D349" s="13" t="s">
        <v>10</v>
      </c>
      <c r="E349" s="17">
        <v>43886</v>
      </c>
      <c r="F349" s="13" t="s">
        <v>166</v>
      </c>
      <c r="G349" s="49" t="s">
        <v>291</v>
      </c>
    </row>
    <row r="350" spans="1:7" x14ac:dyDescent="0.25">
      <c r="A350" s="48" t="s">
        <v>725</v>
      </c>
      <c r="B350" s="15" t="s">
        <v>726</v>
      </c>
      <c r="C350" s="14" t="s">
        <v>290</v>
      </c>
      <c r="D350" s="13" t="s">
        <v>10</v>
      </c>
      <c r="E350" s="17">
        <v>44845</v>
      </c>
      <c r="F350" s="13" t="s">
        <v>46</v>
      </c>
      <c r="G350" s="49" t="s">
        <v>167</v>
      </c>
    </row>
    <row r="351" spans="1:7" x14ac:dyDescent="0.25">
      <c r="A351" s="48" t="s">
        <v>727</v>
      </c>
      <c r="B351" s="15" t="s">
        <v>728</v>
      </c>
      <c r="C351" s="14" t="s">
        <v>290</v>
      </c>
      <c r="D351" s="13" t="s">
        <v>10</v>
      </c>
      <c r="E351" s="17">
        <v>44845</v>
      </c>
      <c r="F351" s="13" t="s">
        <v>46</v>
      </c>
      <c r="G351" s="49" t="s">
        <v>167</v>
      </c>
    </row>
    <row r="352" spans="1:7" x14ac:dyDescent="0.25">
      <c r="A352" s="48" t="s">
        <v>729</v>
      </c>
      <c r="B352" s="15" t="s">
        <v>730</v>
      </c>
      <c r="C352" s="14" t="s">
        <v>290</v>
      </c>
      <c r="D352" s="13" t="s">
        <v>10</v>
      </c>
      <c r="E352" s="17">
        <v>44845</v>
      </c>
      <c r="F352" s="13" t="s">
        <v>46</v>
      </c>
      <c r="G352" s="49" t="s">
        <v>167</v>
      </c>
    </row>
    <row r="353" spans="1:7" x14ac:dyDescent="0.25">
      <c r="A353" s="48" t="s">
        <v>731</v>
      </c>
      <c r="B353" s="15" t="s">
        <v>732</v>
      </c>
      <c r="C353" s="14" t="s">
        <v>290</v>
      </c>
      <c r="D353" s="13" t="s">
        <v>10</v>
      </c>
      <c r="E353" s="17">
        <v>44845</v>
      </c>
      <c r="F353" s="13" t="s">
        <v>46</v>
      </c>
      <c r="G353" s="49" t="s">
        <v>167</v>
      </c>
    </row>
    <row r="354" spans="1:7" x14ac:dyDescent="0.25">
      <c r="A354" s="48" t="s">
        <v>733</v>
      </c>
      <c r="B354" s="15" t="s">
        <v>734</v>
      </c>
      <c r="C354" s="14" t="s">
        <v>290</v>
      </c>
      <c r="D354" s="13" t="s">
        <v>10</v>
      </c>
      <c r="E354" s="17">
        <v>44845</v>
      </c>
      <c r="F354" s="13" t="s">
        <v>46</v>
      </c>
      <c r="G354" s="49" t="s">
        <v>167</v>
      </c>
    </row>
    <row r="355" spans="1:7" x14ac:dyDescent="0.25">
      <c r="A355" s="48" t="s">
        <v>735</v>
      </c>
      <c r="B355" s="15" t="s">
        <v>736</v>
      </c>
      <c r="C355" s="14" t="s">
        <v>290</v>
      </c>
      <c r="D355" s="13" t="s">
        <v>10</v>
      </c>
      <c r="E355" s="17">
        <v>44845</v>
      </c>
      <c r="F355" s="13" t="s">
        <v>46</v>
      </c>
      <c r="G355" s="49" t="s">
        <v>167</v>
      </c>
    </row>
    <row r="356" spans="1:7" x14ac:dyDescent="0.25">
      <c r="A356" s="48" t="s">
        <v>737</v>
      </c>
      <c r="B356" s="15" t="s">
        <v>738</v>
      </c>
      <c r="C356" s="14" t="s">
        <v>290</v>
      </c>
      <c r="D356" s="13" t="s">
        <v>10</v>
      </c>
      <c r="E356" s="17">
        <v>44845</v>
      </c>
      <c r="F356" s="13" t="s">
        <v>46</v>
      </c>
      <c r="G356" s="49" t="s">
        <v>167</v>
      </c>
    </row>
    <row r="357" spans="1:7" x14ac:dyDescent="0.25">
      <c r="A357" s="48" t="s">
        <v>739</v>
      </c>
      <c r="B357" s="15" t="s">
        <v>740</v>
      </c>
      <c r="C357" s="14" t="s">
        <v>290</v>
      </c>
      <c r="D357" s="13" t="s">
        <v>10</v>
      </c>
      <c r="E357" s="17">
        <v>44845</v>
      </c>
      <c r="F357" s="13" t="s">
        <v>46</v>
      </c>
      <c r="G357" s="49" t="s">
        <v>167</v>
      </c>
    </row>
    <row r="358" spans="1:7" x14ac:dyDescent="0.25">
      <c r="A358" s="48" t="s">
        <v>741</v>
      </c>
      <c r="B358" s="15" t="s">
        <v>742</v>
      </c>
      <c r="C358" s="14" t="s">
        <v>290</v>
      </c>
      <c r="D358" s="13" t="s">
        <v>10</v>
      </c>
      <c r="E358" s="17">
        <v>44845</v>
      </c>
      <c r="F358" s="13" t="s">
        <v>46</v>
      </c>
      <c r="G358" s="49" t="s">
        <v>167</v>
      </c>
    </row>
    <row r="359" spans="1:7" x14ac:dyDescent="0.25">
      <c r="A359" s="48" t="s">
        <v>743</v>
      </c>
      <c r="B359" s="15" t="s">
        <v>744</v>
      </c>
      <c r="C359" s="14" t="s">
        <v>290</v>
      </c>
      <c r="D359" s="13" t="s">
        <v>10</v>
      </c>
      <c r="E359" s="17">
        <v>44845</v>
      </c>
      <c r="F359" s="13" t="s">
        <v>46</v>
      </c>
      <c r="G359" s="49" t="s">
        <v>167</v>
      </c>
    </row>
    <row r="360" spans="1:7" x14ac:dyDescent="0.25">
      <c r="A360" s="48" t="s">
        <v>745</v>
      </c>
      <c r="B360" s="15" t="s">
        <v>746</v>
      </c>
      <c r="C360" s="14" t="s">
        <v>290</v>
      </c>
      <c r="D360" s="13" t="s">
        <v>10</v>
      </c>
      <c r="E360" s="17">
        <v>44845</v>
      </c>
      <c r="F360" s="13" t="s">
        <v>46</v>
      </c>
      <c r="G360" s="49" t="s">
        <v>167</v>
      </c>
    </row>
    <row r="361" spans="1:7" x14ac:dyDescent="0.25">
      <c r="A361" s="48" t="s">
        <v>747</v>
      </c>
      <c r="B361" s="15" t="s">
        <v>748</v>
      </c>
      <c r="C361" s="14" t="s">
        <v>290</v>
      </c>
      <c r="D361" s="13" t="s">
        <v>10</v>
      </c>
      <c r="E361" s="17">
        <v>44845</v>
      </c>
      <c r="F361" s="13" t="s">
        <v>46</v>
      </c>
      <c r="G361" s="49" t="s">
        <v>167</v>
      </c>
    </row>
    <row r="362" spans="1:7" x14ac:dyDescent="0.25">
      <c r="A362" s="48" t="s">
        <v>749</v>
      </c>
      <c r="B362" s="15" t="s">
        <v>750</v>
      </c>
      <c r="C362" s="14" t="s">
        <v>290</v>
      </c>
      <c r="D362" s="13" t="s">
        <v>10</v>
      </c>
      <c r="E362" s="17">
        <v>44845</v>
      </c>
      <c r="F362" s="13" t="s">
        <v>46</v>
      </c>
      <c r="G362" s="49" t="s">
        <v>167</v>
      </c>
    </row>
    <row r="363" spans="1:7" x14ac:dyDescent="0.25">
      <c r="A363" s="48" t="s">
        <v>751</v>
      </c>
      <c r="B363" s="15" t="s">
        <v>752</v>
      </c>
      <c r="C363" s="14" t="s">
        <v>290</v>
      </c>
      <c r="D363" s="13" t="s">
        <v>10</v>
      </c>
      <c r="E363" s="17">
        <v>43165</v>
      </c>
      <c r="F363" s="13" t="s">
        <v>11</v>
      </c>
      <c r="G363" s="49" t="s">
        <v>167</v>
      </c>
    </row>
    <row r="364" spans="1:7" x14ac:dyDescent="0.25">
      <c r="A364" s="48" t="s">
        <v>753</v>
      </c>
      <c r="B364" s="15" t="s">
        <v>754</v>
      </c>
      <c r="C364" s="14" t="s">
        <v>290</v>
      </c>
      <c r="D364" s="13" t="s">
        <v>66</v>
      </c>
      <c r="E364" s="17">
        <v>43165</v>
      </c>
      <c r="F364" s="13" t="s">
        <v>67</v>
      </c>
      <c r="G364" s="49" t="s">
        <v>167</v>
      </c>
    </row>
    <row r="365" spans="1:7" x14ac:dyDescent="0.25">
      <c r="A365" s="48" t="s">
        <v>755</v>
      </c>
      <c r="B365" s="15" t="s">
        <v>756</v>
      </c>
      <c r="C365" s="14" t="s">
        <v>290</v>
      </c>
      <c r="D365" s="13" t="s">
        <v>66</v>
      </c>
      <c r="E365" s="17">
        <v>43165</v>
      </c>
      <c r="F365" s="13" t="s">
        <v>67</v>
      </c>
      <c r="G365" s="49" t="s">
        <v>159</v>
      </c>
    </row>
    <row r="366" spans="1:7" x14ac:dyDescent="0.25">
      <c r="A366" s="48" t="s">
        <v>757</v>
      </c>
      <c r="B366" s="15" t="s">
        <v>758</v>
      </c>
      <c r="C366" s="14" t="s">
        <v>290</v>
      </c>
      <c r="D366" s="13" t="s">
        <v>66</v>
      </c>
      <c r="E366" s="17">
        <v>43165</v>
      </c>
      <c r="F366" s="13" t="s">
        <v>67</v>
      </c>
      <c r="G366" s="49" t="s">
        <v>159</v>
      </c>
    </row>
    <row r="367" spans="1:7" x14ac:dyDescent="0.25">
      <c r="A367" s="48" t="s">
        <v>759</v>
      </c>
      <c r="B367" s="15" t="s">
        <v>760</v>
      </c>
      <c r="C367" s="14" t="s">
        <v>290</v>
      </c>
      <c r="D367" s="13" t="s">
        <v>10</v>
      </c>
      <c r="E367" s="17">
        <v>44845</v>
      </c>
      <c r="F367" s="13" t="s">
        <v>46</v>
      </c>
      <c r="G367" s="49" t="s">
        <v>159</v>
      </c>
    </row>
    <row r="368" spans="1:7" x14ac:dyDescent="0.25">
      <c r="A368" s="48" t="s">
        <v>761</v>
      </c>
      <c r="B368" s="15" t="s">
        <v>762</v>
      </c>
      <c r="C368" s="14" t="s">
        <v>290</v>
      </c>
      <c r="D368" s="13" t="s">
        <v>10</v>
      </c>
      <c r="E368" s="17">
        <v>44845</v>
      </c>
      <c r="F368" s="13" t="s">
        <v>46</v>
      </c>
      <c r="G368" s="49" t="s">
        <v>159</v>
      </c>
    </row>
    <row r="369" spans="1:7" x14ac:dyDescent="0.25">
      <c r="A369" s="48" t="s">
        <v>763</v>
      </c>
      <c r="B369" s="15" t="s">
        <v>764</v>
      </c>
      <c r="C369" s="14" t="s">
        <v>290</v>
      </c>
      <c r="D369" s="13" t="s">
        <v>10</v>
      </c>
      <c r="E369" s="17">
        <v>44845</v>
      </c>
      <c r="F369" s="13" t="s">
        <v>46</v>
      </c>
      <c r="G369" s="49" t="s">
        <v>159</v>
      </c>
    </row>
    <row r="370" spans="1:7" x14ac:dyDescent="0.25">
      <c r="A370" s="48" t="s">
        <v>765</v>
      </c>
      <c r="B370" s="15" t="s">
        <v>766</v>
      </c>
      <c r="C370" s="14" t="s">
        <v>290</v>
      </c>
      <c r="D370" s="13" t="s">
        <v>10</v>
      </c>
      <c r="E370" s="17">
        <v>44845</v>
      </c>
      <c r="F370" s="13" t="s">
        <v>46</v>
      </c>
      <c r="G370" s="49" t="s">
        <v>159</v>
      </c>
    </row>
    <row r="371" spans="1:7" x14ac:dyDescent="0.25">
      <c r="A371" s="48" t="s">
        <v>767</v>
      </c>
      <c r="B371" s="15" t="s">
        <v>768</v>
      </c>
      <c r="C371" s="14" t="s">
        <v>290</v>
      </c>
      <c r="D371" s="13" t="s">
        <v>10</v>
      </c>
      <c r="E371" s="17">
        <v>44845</v>
      </c>
      <c r="F371" s="13" t="s">
        <v>46</v>
      </c>
      <c r="G371" s="49" t="s">
        <v>159</v>
      </c>
    </row>
    <row r="372" spans="1:7" x14ac:dyDescent="0.25">
      <c r="A372" s="48" t="s">
        <v>769</v>
      </c>
      <c r="B372" s="15" t="s">
        <v>770</v>
      </c>
      <c r="C372" s="14" t="s">
        <v>290</v>
      </c>
      <c r="D372" s="13" t="s">
        <v>10</v>
      </c>
      <c r="E372" s="17">
        <v>44845</v>
      </c>
      <c r="F372" s="13" t="s">
        <v>46</v>
      </c>
      <c r="G372" s="49" t="s">
        <v>159</v>
      </c>
    </row>
    <row r="373" spans="1:7" ht="25.5" x14ac:dyDescent="0.25">
      <c r="A373" s="48" t="s">
        <v>771</v>
      </c>
      <c r="B373" s="15" t="s">
        <v>772</v>
      </c>
      <c r="C373" s="14" t="s">
        <v>290</v>
      </c>
      <c r="D373" s="13" t="s">
        <v>10</v>
      </c>
      <c r="E373" s="17">
        <v>44845</v>
      </c>
      <c r="F373" s="13" t="s">
        <v>46</v>
      </c>
      <c r="G373" s="49" t="s">
        <v>159</v>
      </c>
    </row>
    <row r="374" spans="1:7" x14ac:dyDescent="0.25">
      <c r="A374" s="48" t="s">
        <v>773</v>
      </c>
      <c r="B374" s="15" t="s">
        <v>774</v>
      </c>
      <c r="C374" s="14" t="s">
        <v>290</v>
      </c>
      <c r="D374" s="13" t="s">
        <v>10</v>
      </c>
      <c r="E374" s="17">
        <v>44845</v>
      </c>
      <c r="F374" s="13" t="s">
        <v>46</v>
      </c>
      <c r="G374" s="49" t="s">
        <v>159</v>
      </c>
    </row>
    <row r="375" spans="1:7" x14ac:dyDescent="0.25">
      <c r="A375" s="48" t="s">
        <v>775</v>
      </c>
      <c r="B375" s="15" t="s">
        <v>776</v>
      </c>
      <c r="C375" s="14" t="s">
        <v>290</v>
      </c>
      <c r="D375" s="13" t="s">
        <v>10</v>
      </c>
      <c r="E375" s="17">
        <v>44845</v>
      </c>
      <c r="F375" s="13" t="s">
        <v>46</v>
      </c>
      <c r="G375" s="49" t="s">
        <v>159</v>
      </c>
    </row>
    <row r="376" spans="1:7" x14ac:dyDescent="0.25">
      <c r="A376" s="48" t="s">
        <v>777</v>
      </c>
      <c r="B376" s="15" t="s">
        <v>778</v>
      </c>
      <c r="C376" s="14" t="s">
        <v>158</v>
      </c>
      <c r="D376" s="13" t="s">
        <v>10</v>
      </c>
      <c r="E376" s="17">
        <v>44586</v>
      </c>
      <c r="F376" s="13" t="s">
        <v>46</v>
      </c>
      <c r="G376" s="49" t="s">
        <v>167</v>
      </c>
    </row>
    <row r="377" spans="1:7" x14ac:dyDescent="0.25">
      <c r="A377" s="48" t="s">
        <v>779</v>
      </c>
      <c r="B377" s="15" t="s">
        <v>780</v>
      </c>
      <c r="C377" s="14" t="s">
        <v>158</v>
      </c>
      <c r="D377" s="13" t="s">
        <v>45</v>
      </c>
      <c r="E377" s="17">
        <v>44859</v>
      </c>
      <c r="F377" s="13" t="s">
        <v>46</v>
      </c>
      <c r="G377" s="49" t="s">
        <v>45</v>
      </c>
    </row>
    <row r="378" spans="1:7" x14ac:dyDescent="0.25">
      <c r="A378" s="48" t="s">
        <v>781</v>
      </c>
      <c r="B378" s="15" t="s">
        <v>782</v>
      </c>
      <c r="C378" s="14" t="s">
        <v>158</v>
      </c>
      <c r="D378" s="13" t="s">
        <v>66</v>
      </c>
      <c r="E378" s="17">
        <v>44509</v>
      </c>
      <c r="F378" s="13" t="s">
        <v>34</v>
      </c>
      <c r="G378" s="49" t="s">
        <v>167</v>
      </c>
    </row>
    <row r="379" spans="1:7" x14ac:dyDescent="0.25">
      <c r="A379" s="48" t="s">
        <v>783</v>
      </c>
      <c r="B379" s="15" t="s">
        <v>784</v>
      </c>
      <c r="C379" s="14" t="s">
        <v>9</v>
      </c>
      <c r="D379" s="13" t="s">
        <v>10</v>
      </c>
      <c r="E379" s="17">
        <v>43550</v>
      </c>
      <c r="F379" s="13" t="s">
        <v>15</v>
      </c>
      <c r="G379" s="49" t="s">
        <v>129</v>
      </c>
    </row>
    <row r="380" spans="1:7" x14ac:dyDescent="0.25">
      <c r="A380" s="48" t="s">
        <v>785</v>
      </c>
      <c r="B380" s="15" t="s">
        <v>786</v>
      </c>
      <c r="C380" s="14" t="s">
        <v>9</v>
      </c>
      <c r="D380" s="13" t="s">
        <v>10</v>
      </c>
      <c r="E380" s="17">
        <v>43550</v>
      </c>
      <c r="F380" s="13" t="s">
        <v>15</v>
      </c>
      <c r="G380" s="49" t="s">
        <v>129</v>
      </c>
    </row>
    <row r="381" spans="1:7" x14ac:dyDescent="0.25">
      <c r="A381" s="48" t="s">
        <v>787</v>
      </c>
      <c r="B381" s="15" t="s">
        <v>788</v>
      </c>
      <c r="C381" s="14" t="s">
        <v>9</v>
      </c>
      <c r="D381" s="13" t="s">
        <v>10</v>
      </c>
      <c r="E381" s="17">
        <v>44950</v>
      </c>
      <c r="F381" s="13" t="s">
        <v>173</v>
      </c>
      <c r="G381" s="49" t="s">
        <v>129</v>
      </c>
    </row>
    <row r="382" spans="1:7" ht="21" x14ac:dyDescent="0.25">
      <c r="A382" s="48" t="s">
        <v>2363</v>
      </c>
      <c r="B382" s="15" t="s">
        <v>2064</v>
      </c>
      <c r="C382" s="13" t="s">
        <v>9</v>
      </c>
      <c r="D382" s="13" t="s">
        <v>10</v>
      </c>
      <c r="E382" s="17">
        <v>45027</v>
      </c>
      <c r="F382" s="13" t="s">
        <v>173</v>
      </c>
      <c r="G382" s="49" t="s">
        <v>552</v>
      </c>
    </row>
    <row r="383" spans="1:7" ht="25.5" x14ac:dyDescent="0.25">
      <c r="A383" s="48" t="s">
        <v>2364</v>
      </c>
      <c r="B383" s="15" t="s">
        <v>2063</v>
      </c>
      <c r="C383" s="13" t="s">
        <v>9</v>
      </c>
      <c r="D383" s="13" t="s">
        <v>10</v>
      </c>
      <c r="E383" s="17">
        <v>45027</v>
      </c>
      <c r="F383" s="13" t="s">
        <v>173</v>
      </c>
      <c r="G383" s="49" t="s">
        <v>552</v>
      </c>
    </row>
    <row r="384" spans="1:7" x14ac:dyDescent="0.25">
      <c r="A384" s="48" t="s">
        <v>789</v>
      </c>
      <c r="B384" s="15" t="s">
        <v>790</v>
      </c>
      <c r="C384" s="14" t="s">
        <v>55</v>
      </c>
      <c r="D384" s="13" t="s">
        <v>10</v>
      </c>
      <c r="E384" s="17">
        <v>42304</v>
      </c>
      <c r="F384" s="13" t="s">
        <v>56</v>
      </c>
      <c r="G384" s="49" t="s">
        <v>291</v>
      </c>
    </row>
    <row r="385" spans="1:7" x14ac:dyDescent="0.25">
      <c r="A385" s="48" t="s">
        <v>791</v>
      </c>
      <c r="B385" s="15" t="s">
        <v>792</v>
      </c>
      <c r="C385" s="14" t="s">
        <v>55</v>
      </c>
      <c r="D385" s="13" t="s">
        <v>10</v>
      </c>
      <c r="E385" s="17">
        <v>42304</v>
      </c>
      <c r="F385" s="13" t="s">
        <v>56</v>
      </c>
      <c r="G385" s="49" t="s">
        <v>291</v>
      </c>
    </row>
    <row r="386" spans="1:7" ht="25.5" x14ac:dyDescent="0.25">
      <c r="A386" s="48" t="s">
        <v>793</v>
      </c>
      <c r="B386" s="15" t="s">
        <v>794</v>
      </c>
      <c r="C386" s="14" t="s">
        <v>55</v>
      </c>
      <c r="D386" s="13" t="s">
        <v>10</v>
      </c>
      <c r="E386" s="17">
        <v>42654</v>
      </c>
      <c r="F386" s="13" t="s">
        <v>80</v>
      </c>
      <c r="G386" s="49" t="s">
        <v>291</v>
      </c>
    </row>
    <row r="387" spans="1:7" x14ac:dyDescent="0.25">
      <c r="A387" s="48" t="s">
        <v>795</v>
      </c>
      <c r="B387" s="15" t="s">
        <v>796</v>
      </c>
      <c r="C387" s="14" t="s">
        <v>55</v>
      </c>
      <c r="D387" s="13" t="s">
        <v>10</v>
      </c>
      <c r="E387" s="17">
        <v>42668</v>
      </c>
      <c r="F387" s="13" t="s">
        <v>80</v>
      </c>
      <c r="G387" s="49" t="s">
        <v>291</v>
      </c>
    </row>
    <row r="388" spans="1:7" x14ac:dyDescent="0.25">
      <c r="A388" s="48" t="s">
        <v>797</v>
      </c>
      <c r="B388" s="15" t="s">
        <v>798</v>
      </c>
      <c r="C388" s="14" t="s">
        <v>55</v>
      </c>
      <c r="D388" s="13" t="s">
        <v>10</v>
      </c>
      <c r="E388" s="17">
        <v>42654</v>
      </c>
      <c r="F388" s="13" t="s">
        <v>80</v>
      </c>
      <c r="G388" s="49" t="s">
        <v>291</v>
      </c>
    </row>
    <row r="389" spans="1:7" x14ac:dyDescent="0.25">
      <c r="A389" s="48" t="s">
        <v>799</v>
      </c>
      <c r="B389" s="15" t="s">
        <v>800</v>
      </c>
      <c r="C389" s="14" t="s">
        <v>55</v>
      </c>
      <c r="D389" s="13" t="s">
        <v>10</v>
      </c>
      <c r="E389" s="17">
        <v>42626</v>
      </c>
      <c r="F389" s="13" t="s">
        <v>80</v>
      </c>
      <c r="G389" s="49" t="s">
        <v>291</v>
      </c>
    </row>
    <row r="390" spans="1:7" x14ac:dyDescent="0.25">
      <c r="A390" s="48" t="s">
        <v>801</v>
      </c>
      <c r="B390" s="15" t="s">
        <v>802</v>
      </c>
      <c r="C390" s="14" t="s">
        <v>55</v>
      </c>
      <c r="D390" s="13" t="s">
        <v>10</v>
      </c>
      <c r="E390" s="17">
        <v>42640</v>
      </c>
      <c r="F390" s="13" t="s">
        <v>80</v>
      </c>
      <c r="G390" s="49" t="s">
        <v>291</v>
      </c>
    </row>
    <row r="391" spans="1:7" x14ac:dyDescent="0.25">
      <c r="A391" s="48" t="s">
        <v>803</v>
      </c>
      <c r="B391" s="15" t="s">
        <v>804</v>
      </c>
      <c r="C391" s="14" t="s">
        <v>55</v>
      </c>
      <c r="D391" s="13" t="s">
        <v>10</v>
      </c>
      <c r="E391" s="17">
        <v>42304</v>
      </c>
      <c r="F391" s="13" t="s">
        <v>56</v>
      </c>
      <c r="G391" s="49" t="s">
        <v>291</v>
      </c>
    </row>
    <row r="392" spans="1:7" x14ac:dyDescent="0.25">
      <c r="A392" s="48" t="s">
        <v>805</v>
      </c>
      <c r="B392" s="15" t="s">
        <v>806</v>
      </c>
      <c r="C392" s="14" t="s">
        <v>55</v>
      </c>
      <c r="D392" s="13" t="s">
        <v>10</v>
      </c>
      <c r="E392" s="17">
        <v>42304</v>
      </c>
      <c r="F392" s="13" t="s">
        <v>56</v>
      </c>
      <c r="G392" s="49" t="s">
        <v>291</v>
      </c>
    </row>
    <row r="393" spans="1:7" x14ac:dyDescent="0.25">
      <c r="A393" s="48" t="s">
        <v>807</v>
      </c>
      <c r="B393" s="15" t="s">
        <v>808</v>
      </c>
      <c r="C393" s="14" t="s">
        <v>55</v>
      </c>
      <c r="D393" s="13" t="s">
        <v>10</v>
      </c>
      <c r="E393" s="17">
        <v>41933</v>
      </c>
      <c r="F393" s="13" t="s">
        <v>534</v>
      </c>
      <c r="G393" s="49" t="s">
        <v>291</v>
      </c>
    </row>
    <row r="394" spans="1:7" x14ac:dyDescent="0.25">
      <c r="A394" s="48" t="s">
        <v>809</v>
      </c>
      <c r="B394" s="15" t="s">
        <v>810</v>
      </c>
      <c r="C394" s="14" t="s">
        <v>55</v>
      </c>
      <c r="D394" s="13" t="s">
        <v>66</v>
      </c>
      <c r="E394" s="17">
        <v>42626</v>
      </c>
      <c r="F394" s="13" t="s">
        <v>565</v>
      </c>
      <c r="G394" s="49" t="s">
        <v>291</v>
      </c>
    </row>
    <row r="395" spans="1:7" ht="25.5" x14ac:dyDescent="0.25">
      <c r="A395" s="48" t="s">
        <v>811</v>
      </c>
      <c r="B395" s="15" t="s">
        <v>812</v>
      </c>
      <c r="C395" s="14" t="s">
        <v>813</v>
      </c>
      <c r="D395" s="13" t="s">
        <v>10</v>
      </c>
      <c r="E395" s="17">
        <v>44817</v>
      </c>
      <c r="F395" s="13" t="s">
        <v>46</v>
      </c>
      <c r="G395" s="49" t="s">
        <v>291</v>
      </c>
    </row>
    <row r="396" spans="1:7" ht="25.5" x14ac:dyDescent="0.25">
      <c r="A396" s="48" t="s">
        <v>814</v>
      </c>
      <c r="B396" s="15" t="s">
        <v>815</v>
      </c>
      <c r="C396" s="13" t="s">
        <v>813</v>
      </c>
      <c r="D396" s="13" t="s">
        <v>10</v>
      </c>
      <c r="E396" s="17">
        <v>44845</v>
      </c>
      <c r="F396" s="13" t="s">
        <v>46</v>
      </c>
      <c r="G396" s="49" t="s">
        <v>291</v>
      </c>
    </row>
    <row r="397" spans="1:7" ht="25.5" x14ac:dyDescent="0.25">
      <c r="A397" s="48" t="s">
        <v>816</v>
      </c>
      <c r="B397" s="15" t="s">
        <v>817</v>
      </c>
      <c r="C397" s="13" t="s">
        <v>813</v>
      </c>
      <c r="D397" s="13" t="s">
        <v>10</v>
      </c>
      <c r="E397" s="17">
        <v>43795</v>
      </c>
      <c r="F397" s="13" t="s">
        <v>15</v>
      </c>
      <c r="G397" s="49" t="s">
        <v>291</v>
      </c>
    </row>
    <row r="398" spans="1:7" ht="35.25" x14ac:dyDescent="0.25">
      <c r="A398" s="48" t="s">
        <v>818</v>
      </c>
      <c r="B398" s="15" t="s">
        <v>819</v>
      </c>
      <c r="C398" s="13" t="s">
        <v>813</v>
      </c>
      <c r="D398" s="13" t="s">
        <v>10</v>
      </c>
      <c r="E398" s="17">
        <v>43781</v>
      </c>
      <c r="F398" s="13" t="s">
        <v>15</v>
      </c>
      <c r="G398" s="49" t="s">
        <v>291</v>
      </c>
    </row>
    <row r="399" spans="1:7" x14ac:dyDescent="0.25">
      <c r="A399" s="48" t="s">
        <v>820</v>
      </c>
      <c r="B399" s="15" t="s">
        <v>821</v>
      </c>
      <c r="C399" s="13" t="s">
        <v>813</v>
      </c>
      <c r="D399" s="13" t="s">
        <v>10</v>
      </c>
      <c r="E399" s="17">
        <v>43795</v>
      </c>
      <c r="F399" s="13" t="s">
        <v>15</v>
      </c>
      <c r="G399" s="49" t="s">
        <v>291</v>
      </c>
    </row>
    <row r="400" spans="1:7" ht="25.5" x14ac:dyDescent="0.25">
      <c r="A400" s="48" t="s">
        <v>822</v>
      </c>
      <c r="B400" s="15" t="s">
        <v>823</v>
      </c>
      <c r="C400" s="13" t="s">
        <v>813</v>
      </c>
      <c r="D400" s="13" t="s">
        <v>10</v>
      </c>
      <c r="E400" s="17">
        <v>43795</v>
      </c>
      <c r="F400" s="13" t="s">
        <v>15</v>
      </c>
      <c r="G400" s="49" t="s">
        <v>291</v>
      </c>
    </row>
    <row r="401" spans="1:7" ht="24" x14ac:dyDescent="0.25">
      <c r="A401" s="48" t="s">
        <v>824</v>
      </c>
      <c r="B401" s="15" t="s">
        <v>825</v>
      </c>
      <c r="C401" s="13" t="s">
        <v>813</v>
      </c>
      <c r="D401" s="13" t="s">
        <v>10</v>
      </c>
      <c r="E401" s="17">
        <v>43781</v>
      </c>
      <c r="F401" s="13" t="s">
        <v>15</v>
      </c>
      <c r="G401" s="49" t="s">
        <v>291</v>
      </c>
    </row>
    <row r="402" spans="1:7" x14ac:dyDescent="0.25">
      <c r="A402" s="48" t="s">
        <v>826</v>
      </c>
      <c r="B402" s="15" t="s">
        <v>827</v>
      </c>
      <c r="C402" s="13" t="s">
        <v>813</v>
      </c>
      <c r="D402" s="13" t="s">
        <v>10</v>
      </c>
      <c r="E402" s="17">
        <v>43795</v>
      </c>
      <c r="F402" s="13" t="s">
        <v>15</v>
      </c>
      <c r="G402" s="49" t="s">
        <v>291</v>
      </c>
    </row>
    <row r="403" spans="1:7" ht="35.25" x14ac:dyDescent="0.25">
      <c r="A403" s="48" t="s">
        <v>828</v>
      </c>
      <c r="B403" s="15" t="s">
        <v>829</v>
      </c>
      <c r="C403" s="13" t="s">
        <v>813</v>
      </c>
      <c r="D403" s="13" t="s">
        <v>10</v>
      </c>
      <c r="E403" s="17">
        <v>43781</v>
      </c>
      <c r="F403" s="13" t="s">
        <v>15</v>
      </c>
      <c r="G403" s="49" t="s">
        <v>291</v>
      </c>
    </row>
    <row r="404" spans="1:7" ht="25.5" x14ac:dyDescent="0.25">
      <c r="A404" s="48" t="s">
        <v>830</v>
      </c>
      <c r="B404" s="15" t="s">
        <v>831</v>
      </c>
      <c r="C404" s="14" t="s">
        <v>813</v>
      </c>
      <c r="D404" s="13" t="s">
        <v>10</v>
      </c>
      <c r="E404" s="17">
        <v>43760</v>
      </c>
      <c r="F404" s="13" t="s">
        <v>15</v>
      </c>
      <c r="G404" s="49" t="s">
        <v>291</v>
      </c>
    </row>
    <row r="405" spans="1:7" x14ac:dyDescent="0.25">
      <c r="A405" s="48" t="s">
        <v>832</v>
      </c>
      <c r="B405" s="15" t="s">
        <v>833</v>
      </c>
      <c r="C405" s="14" t="s">
        <v>813</v>
      </c>
      <c r="D405" s="13" t="s">
        <v>10</v>
      </c>
      <c r="E405" s="17">
        <v>43760</v>
      </c>
      <c r="F405" s="13" t="s">
        <v>15</v>
      </c>
      <c r="G405" s="49" t="s">
        <v>291</v>
      </c>
    </row>
    <row r="406" spans="1:7" x14ac:dyDescent="0.25">
      <c r="A406" s="48" t="s">
        <v>834</v>
      </c>
      <c r="B406" s="15" t="s">
        <v>835</v>
      </c>
      <c r="C406" s="14" t="s">
        <v>813</v>
      </c>
      <c r="D406" s="13" t="s">
        <v>10</v>
      </c>
      <c r="E406" s="17">
        <v>43760</v>
      </c>
      <c r="F406" s="13" t="s">
        <v>15</v>
      </c>
      <c r="G406" s="49" t="s">
        <v>291</v>
      </c>
    </row>
    <row r="407" spans="1:7" ht="25.5" x14ac:dyDescent="0.25">
      <c r="A407" s="48" t="s">
        <v>836</v>
      </c>
      <c r="B407" s="15" t="s">
        <v>837</v>
      </c>
      <c r="C407" s="14" t="s">
        <v>813</v>
      </c>
      <c r="D407" s="13" t="s">
        <v>10</v>
      </c>
      <c r="E407" s="17">
        <v>43760</v>
      </c>
      <c r="F407" s="13" t="s">
        <v>15</v>
      </c>
      <c r="G407" s="49" t="s">
        <v>291</v>
      </c>
    </row>
    <row r="408" spans="1:7" x14ac:dyDescent="0.25">
      <c r="A408" s="48" t="s">
        <v>838</v>
      </c>
      <c r="B408" s="15" t="s">
        <v>839</v>
      </c>
      <c r="C408" s="14" t="s">
        <v>813</v>
      </c>
      <c r="D408" s="13" t="s">
        <v>10</v>
      </c>
      <c r="E408" s="17">
        <v>43760</v>
      </c>
      <c r="F408" s="13" t="s">
        <v>15</v>
      </c>
      <c r="G408" s="49" t="s">
        <v>291</v>
      </c>
    </row>
    <row r="409" spans="1:7" x14ac:dyDescent="0.25">
      <c r="A409" s="48" t="s">
        <v>840</v>
      </c>
      <c r="B409" s="15" t="s">
        <v>841</v>
      </c>
      <c r="C409" s="14" t="s">
        <v>813</v>
      </c>
      <c r="D409" s="13" t="s">
        <v>10</v>
      </c>
      <c r="E409" s="17">
        <v>43760</v>
      </c>
      <c r="F409" s="13" t="s">
        <v>15</v>
      </c>
      <c r="G409" s="49" t="s">
        <v>291</v>
      </c>
    </row>
    <row r="410" spans="1:7" ht="25.5" x14ac:dyDescent="0.25">
      <c r="A410" s="48" t="s">
        <v>842</v>
      </c>
      <c r="B410" s="15" t="s">
        <v>843</v>
      </c>
      <c r="C410" s="14" t="s">
        <v>813</v>
      </c>
      <c r="D410" s="13" t="s">
        <v>66</v>
      </c>
      <c r="E410" s="17">
        <v>44467</v>
      </c>
      <c r="F410" s="13" t="s">
        <v>15</v>
      </c>
      <c r="G410" s="49" t="s">
        <v>291</v>
      </c>
    </row>
    <row r="411" spans="1:7" ht="25.5" x14ac:dyDescent="0.25">
      <c r="A411" s="109" t="s">
        <v>2341</v>
      </c>
      <c r="B411" s="110" t="s">
        <v>2342</v>
      </c>
      <c r="C411" s="14" t="s">
        <v>813</v>
      </c>
      <c r="D411" s="13" t="s">
        <v>66</v>
      </c>
      <c r="E411" s="112">
        <v>44999</v>
      </c>
      <c r="F411" s="111" t="s">
        <v>46</v>
      </c>
      <c r="G411" s="49" t="s">
        <v>291</v>
      </c>
    </row>
    <row r="412" spans="1:7" ht="25.5" x14ac:dyDescent="0.25">
      <c r="A412" s="48" t="s">
        <v>844</v>
      </c>
      <c r="B412" s="15" t="s">
        <v>845</v>
      </c>
      <c r="C412" s="14" t="s">
        <v>381</v>
      </c>
      <c r="D412" s="13" t="s">
        <v>10</v>
      </c>
      <c r="E412" s="17">
        <v>43046</v>
      </c>
      <c r="F412" s="13" t="s">
        <v>67</v>
      </c>
      <c r="G412" s="49" t="s">
        <v>108</v>
      </c>
    </row>
    <row r="413" spans="1:7" ht="25.5" x14ac:dyDescent="0.25">
      <c r="A413" s="48" t="s">
        <v>846</v>
      </c>
      <c r="B413" s="15" t="s">
        <v>847</v>
      </c>
      <c r="C413" s="14" t="s">
        <v>381</v>
      </c>
      <c r="D413" s="13" t="s">
        <v>10</v>
      </c>
      <c r="E413" s="17">
        <v>43046</v>
      </c>
      <c r="F413" s="13" t="s">
        <v>67</v>
      </c>
      <c r="G413" s="49" t="s">
        <v>108</v>
      </c>
    </row>
    <row r="414" spans="1:7" x14ac:dyDescent="0.25">
      <c r="A414" s="48" t="s">
        <v>848</v>
      </c>
      <c r="B414" s="15" t="s">
        <v>849</v>
      </c>
      <c r="C414" s="14" t="s">
        <v>381</v>
      </c>
      <c r="D414" s="13" t="s">
        <v>10</v>
      </c>
      <c r="E414" s="17">
        <v>43032</v>
      </c>
      <c r="F414" s="13" t="s">
        <v>67</v>
      </c>
      <c r="G414" s="49" t="s">
        <v>108</v>
      </c>
    </row>
    <row r="415" spans="1:7" x14ac:dyDescent="0.25">
      <c r="A415" s="48" t="s">
        <v>850</v>
      </c>
      <c r="B415" s="15" t="s">
        <v>851</v>
      </c>
      <c r="C415" s="14" t="s">
        <v>381</v>
      </c>
      <c r="D415" s="13" t="s">
        <v>10</v>
      </c>
      <c r="E415" s="17">
        <v>43046</v>
      </c>
      <c r="F415" s="13" t="s">
        <v>67</v>
      </c>
      <c r="G415" s="49" t="s">
        <v>108</v>
      </c>
    </row>
    <row r="416" spans="1:7" ht="25.5" x14ac:dyDescent="0.25">
      <c r="A416" s="48" t="s">
        <v>852</v>
      </c>
      <c r="B416" s="15" t="s">
        <v>853</v>
      </c>
      <c r="C416" s="14" t="s">
        <v>381</v>
      </c>
      <c r="D416" s="13" t="s">
        <v>10</v>
      </c>
      <c r="E416" s="17">
        <v>43032</v>
      </c>
      <c r="F416" s="13" t="s">
        <v>67</v>
      </c>
      <c r="G416" s="49" t="s">
        <v>108</v>
      </c>
    </row>
    <row r="417" spans="1:7" x14ac:dyDescent="0.25">
      <c r="A417" s="48" t="s">
        <v>854</v>
      </c>
      <c r="B417" s="15" t="s">
        <v>855</v>
      </c>
      <c r="C417" s="14" t="s">
        <v>381</v>
      </c>
      <c r="D417" s="13" t="s">
        <v>10</v>
      </c>
      <c r="E417" s="17">
        <v>42780</v>
      </c>
      <c r="F417" s="29" t="s">
        <v>856</v>
      </c>
      <c r="G417" s="49" t="s">
        <v>108</v>
      </c>
    </row>
    <row r="418" spans="1:7" x14ac:dyDescent="0.25">
      <c r="A418" s="48" t="s">
        <v>857</v>
      </c>
      <c r="B418" s="15" t="s">
        <v>858</v>
      </c>
      <c r="C418" s="14" t="s">
        <v>381</v>
      </c>
      <c r="D418" s="13" t="s">
        <v>10</v>
      </c>
      <c r="E418" s="17">
        <v>43046</v>
      </c>
      <c r="F418" s="13" t="s">
        <v>67</v>
      </c>
      <c r="G418" s="49" t="s">
        <v>108</v>
      </c>
    </row>
    <row r="419" spans="1:7" x14ac:dyDescent="0.25">
      <c r="A419" s="48" t="s">
        <v>859</v>
      </c>
      <c r="B419" s="15" t="s">
        <v>860</v>
      </c>
      <c r="C419" s="14" t="s">
        <v>381</v>
      </c>
      <c r="D419" s="13" t="s">
        <v>10</v>
      </c>
      <c r="E419" s="17">
        <v>43046</v>
      </c>
      <c r="F419" s="13" t="s">
        <v>67</v>
      </c>
      <c r="G419" s="49" t="s">
        <v>108</v>
      </c>
    </row>
    <row r="420" spans="1:7" x14ac:dyDescent="0.25">
      <c r="A420" s="48" t="s">
        <v>861</v>
      </c>
      <c r="B420" s="15" t="s">
        <v>862</v>
      </c>
      <c r="C420" s="14" t="s">
        <v>381</v>
      </c>
      <c r="D420" s="13" t="s">
        <v>10</v>
      </c>
      <c r="E420" s="17">
        <v>43046</v>
      </c>
      <c r="F420" s="13" t="s">
        <v>67</v>
      </c>
      <c r="G420" s="49" t="s">
        <v>108</v>
      </c>
    </row>
    <row r="421" spans="1:7" ht="25.5" x14ac:dyDescent="0.25">
      <c r="A421" s="48" t="s">
        <v>863</v>
      </c>
      <c r="B421" s="15" t="s">
        <v>864</v>
      </c>
      <c r="C421" s="14" t="s">
        <v>381</v>
      </c>
      <c r="D421" s="13" t="s">
        <v>10</v>
      </c>
      <c r="E421" s="17">
        <v>42808</v>
      </c>
      <c r="F421" s="13" t="s">
        <v>67</v>
      </c>
      <c r="G421" s="49" t="s">
        <v>108</v>
      </c>
    </row>
    <row r="422" spans="1:7" ht="25.5" x14ac:dyDescent="0.25">
      <c r="A422" s="48" t="s">
        <v>865</v>
      </c>
      <c r="B422" s="15" t="s">
        <v>866</v>
      </c>
      <c r="C422" s="14" t="s">
        <v>381</v>
      </c>
      <c r="D422" s="13" t="s">
        <v>10</v>
      </c>
      <c r="E422" s="17">
        <v>43046</v>
      </c>
      <c r="F422" s="13" t="s">
        <v>67</v>
      </c>
      <c r="G422" s="49" t="s">
        <v>108</v>
      </c>
    </row>
    <row r="423" spans="1:7" x14ac:dyDescent="0.25">
      <c r="A423" s="48" t="s">
        <v>867</v>
      </c>
      <c r="B423" s="15" t="s">
        <v>868</v>
      </c>
      <c r="C423" s="14" t="s">
        <v>381</v>
      </c>
      <c r="D423" s="13" t="s">
        <v>10</v>
      </c>
      <c r="E423" s="17">
        <v>43795</v>
      </c>
      <c r="F423" s="29" t="s">
        <v>15</v>
      </c>
      <c r="G423" s="49" t="s">
        <v>108</v>
      </c>
    </row>
    <row r="424" spans="1:7" x14ac:dyDescent="0.25">
      <c r="A424" s="48" t="s">
        <v>869</v>
      </c>
      <c r="B424" s="15" t="s">
        <v>870</v>
      </c>
      <c r="C424" s="14" t="s">
        <v>381</v>
      </c>
      <c r="D424" s="13" t="s">
        <v>10</v>
      </c>
      <c r="E424" s="17">
        <v>43060</v>
      </c>
      <c r="F424" s="13" t="s">
        <v>11</v>
      </c>
      <c r="G424" s="49" t="s">
        <v>108</v>
      </c>
    </row>
    <row r="425" spans="1:7" x14ac:dyDescent="0.25">
      <c r="A425" s="48" t="s">
        <v>871</v>
      </c>
      <c r="B425" s="15" t="s">
        <v>872</v>
      </c>
      <c r="C425" s="14" t="s">
        <v>381</v>
      </c>
      <c r="D425" s="13" t="s">
        <v>10</v>
      </c>
      <c r="E425" s="17">
        <v>43046</v>
      </c>
      <c r="F425" s="13" t="s">
        <v>67</v>
      </c>
      <c r="G425" s="49" t="s">
        <v>108</v>
      </c>
    </row>
    <row r="426" spans="1:7" x14ac:dyDescent="0.25">
      <c r="A426" s="48" t="s">
        <v>873</v>
      </c>
      <c r="B426" s="15" t="s">
        <v>874</v>
      </c>
      <c r="C426" s="14" t="s">
        <v>381</v>
      </c>
      <c r="D426" s="13" t="s">
        <v>10</v>
      </c>
      <c r="E426" s="17">
        <v>43046</v>
      </c>
      <c r="F426" s="13" t="s">
        <v>67</v>
      </c>
      <c r="G426" s="49" t="s">
        <v>108</v>
      </c>
    </row>
    <row r="427" spans="1:7" x14ac:dyDescent="0.25">
      <c r="A427" s="48" t="s">
        <v>875</v>
      </c>
      <c r="B427" s="15" t="s">
        <v>876</v>
      </c>
      <c r="C427" s="14" t="s">
        <v>381</v>
      </c>
      <c r="D427" s="13" t="s">
        <v>10</v>
      </c>
      <c r="E427" s="17">
        <v>43032</v>
      </c>
      <c r="F427" s="13" t="s">
        <v>67</v>
      </c>
      <c r="G427" s="49" t="s">
        <v>108</v>
      </c>
    </row>
    <row r="428" spans="1:7" x14ac:dyDescent="0.25">
      <c r="A428" s="48" t="s">
        <v>877</v>
      </c>
      <c r="B428" s="15" t="s">
        <v>878</v>
      </c>
      <c r="C428" s="14" t="s">
        <v>381</v>
      </c>
      <c r="D428" s="13" t="s">
        <v>10</v>
      </c>
      <c r="E428" s="17">
        <v>43032</v>
      </c>
      <c r="F428" s="13" t="s">
        <v>67</v>
      </c>
      <c r="G428" s="49" t="s">
        <v>108</v>
      </c>
    </row>
    <row r="429" spans="1:7" x14ac:dyDescent="0.25">
      <c r="A429" s="48" t="s">
        <v>879</v>
      </c>
      <c r="B429" s="15" t="s">
        <v>880</v>
      </c>
      <c r="C429" s="14" t="s">
        <v>381</v>
      </c>
      <c r="D429" s="13" t="s">
        <v>10</v>
      </c>
      <c r="E429" s="17">
        <v>43046</v>
      </c>
      <c r="F429" s="13" t="s">
        <v>67</v>
      </c>
      <c r="G429" s="49" t="s">
        <v>108</v>
      </c>
    </row>
    <row r="430" spans="1:7" x14ac:dyDescent="0.25">
      <c r="A430" s="48" t="s">
        <v>881</v>
      </c>
      <c r="B430" s="15" t="s">
        <v>882</v>
      </c>
      <c r="C430" s="14" t="s">
        <v>813</v>
      </c>
      <c r="D430" s="13" t="s">
        <v>66</v>
      </c>
      <c r="E430" s="17">
        <v>44481</v>
      </c>
      <c r="F430" s="13" t="s">
        <v>34</v>
      </c>
      <c r="G430" s="49" t="s">
        <v>291</v>
      </c>
    </row>
    <row r="431" spans="1:7" x14ac:dyDescent="0.25">
      <c r="A431" s="48" t="s">
        <v>883</v>
      </c>
      <c r="B431" s="15" t="s">
        <v>884</v>
      </c>
      <c r="C431" s="14" t="s">
        <v>813</v>
      </c>
      <c r="D431" s="13" t="s">
        <v>10</v>
      </c>
      <c r="E431" s="17">
        <v>43760</v>
      </c>
      <c r="F431" s="13" t="s">
        <v>15</v>
      </c>
      <c r="G431" s="49" t="s">
        <v>291</v>
      </c>
    </row>
    <row r="432" spans="1:7" x14ac:dyDescent="0.25">
      <c r="A432" s="48" t="s">
        <v>885</v>
      </c>
      <c r="B432" s="15" t="s">
        <v>886</v>
      </c>
      <c r="C432" s="14" t="s">
        <v>813</v>
      </c>
      <c r="D432" s="13" t="s">
        <v>10</v>
      </c>
      <c r="E432" s="17">
        <v>43760</v>
      </c>
      <c r="F432" s="13" t="s">
        <v>15</v>
      </c>
      <c r="G432" s="49" t="s">
        <v>291</v>
      </c>
    </row>
    <row r="433" spans="1:7" ht="25.5" x14ac:dyDescent="0.25">
      <c r="A433" s="48" t="s">
        <v>887</v>
      </c>
      <c r="B433" s="15" t="s">
        <v>888</v>
      </c>
      <c r="C433" s="14" t="s">
        <v>813</v>
      </c>
      <c r="D433" s="13" t="s">
        <v>10</v>
      </c>
      <c r="E433" s="17">
        <v>43795</v>
      </c>
      <c r="F433" s="13" t="s">
        <v>15</v>
      </c>
      <c r="G433" s="49" t="s">
        <v>291</v>
      </c>
    </row>
    <row r="434" spans="1:7" x14ac:dyDescent="0.25">
      <c r="A434" s="48" t="s">
        <v>889</v>
      </c>
      <c r="B434" s="15" t="s">
        <v>890</v>
      </c>
      <c r="C434" s="14" t="s">
        <v>813</v>
      </c>
      <c r="D434" s="13" t="s">
        <v>10</v>
      </c>
      <c r="E434" s="17">
        <v>43795</v>
      </c>
      <c r="F434" s="13" t="s">
        <v>15</v>
      </c>
      <c r="G434" s="49" t="s">
        <v>291</v>
      </c>
    </row>
    <row r="435" spans="1:7" ht="25.5" x14ac:dyDescent="0.25">
      <c r="A435" s="48" t="s">
        <v>891</v>
      </c>
      <c r="B435" s="15" t="s">
        <v>892</v>
      </c>
      <c r="C435" s="14" t="s">
        <v>813</v>
      </c>
      <c r="D435" s="13" t="s">
        <v>10</v>
      </c>
      <c r="E435" s="17">
        <v>43795</v>
      </c>
      <c r="F435" s="13" t="s">
        <v>15</v>
      </c>
      <c r="G435" s="49" t="s">
        <v>291</v>
      </c>
    </row>
    <row r="436" spans="1:7" x14ac:dyDescent="0.25">
      <c r="A436" s="48" t="s">
        <v>893</v>
      </c>
      <c r="B436" s="15" t="s">
        <v>894</v>
      </c>
      <c r="C436" s="14" t="s">
        <v>813</v>
      </c>
      <c r="D436" s="13" t="s">
        <v>10</v>
      </c>
      <c r="E436" s="17">
        <v>43795</v>
      </c>
      <c r="F436" s="13" t="s">
        <v>15</v>
      </c>
      <c r="G436" s="49" t="s">
        <v>291</v>
      </c>
    </row>
    <row r="437" spans="1:7" x14ac:dyDescent="0.25">
      <c r="A437" s="48" t="s">
        <v>895</v>
      </c>
      <c r="B437" s="15" t="s">
        <v>896</v>
      </c>
      <c r="C437" s="14" t="s">
        <v>813</v>
      </c>
      <c r="D437" s="13" t="s">
        <v>10</v>
      </c>
      <c r="E437" s="17">
        <v>43795</v>
      </c>
      <c r="F437" s="13" t="s">
        <v>15</v>
      </c>
      <c r="G437" s="49" t="s">
        <v>291</v>
      </c>
    </row>
    <row r="438" spans="1:7" x14ac:dyDescent="0.25">
      <c r="A438" s="48" t="s">
        <v>897</v>
      </c>
      <c r="B438" s="15" t="s">
        <v>898</v>
      </c>
      <c r="C438" s="14" t="s">
        <v>813</v>
      </c>
      <c r="D438" s="13" t="s">
        <v>66</v>
      </c>
      <c r="E438" s="17">
        <v>43795</v>
      </c>
      <c r="F438" s="13" t="s">
        <v>15</v>
      </c>
      <c r="G438" s="49" t="s">
        <v>291</v>
      </c>
    </row>
    <row r="439" spans="1:7" x14ac:dyDescent="0.25">
      <c r="A439" s="48" t="s">
        <v>899</v>
      </c>
      <c r="B439" s="15" t="s">
        <v>900</v>
      </c>
      <c r="C439" s="14" t="s">
        <v>813</v>
      </c>
      <c r="D439" s="13" t="s">
        <v>66</v>
      </c>
      <c r="E439" s="17">
        <v>44481</v>
      </c>
      <c r="F439" s="13" t="s">
        <v>34</v>
      </c>
      <c r="G439" s="49" t="s">
        <v>291</v>
      </c>
    </row>
    <row r="440" spans="1:7" x14ac:dyDescent="0.25">
      <c r="A440" s="48" t="s">
        <v>901</v>
      </c>
      <c r="B440" s="15" t="s">
        <v>902</v>
      </c>
      <c r="C440" s="14" t="s">
        <v>813</v>
      </c>
      <c r="D440" s="13" t="s">
        <v>66</v>
      </c>
      <c r="E440" s="17">
        <v>44481</v>
      </c>
      <c r="F440" s="13" t="s">
        <v>34</v>
      </c>
      <c r="G440" s="49" t="s">
        <v>291</v>
      </c>
    </row>
    <row r="441" spans="1:7" ht="25.5" x14ac:dyDescent="0.25">
      <c r="A441" s="48" t="s">
        <v>2343</v>
      </c>
      <c r="B441" s="15" t="s">
        <v>2344</v>
      </c>
      <c r="C441" s="14" t="s">
        <v>813</v>
      </c>
      <c r="D441" s="13" t="s">
        <v>66</v>
      </c>
      <c r="E441" s="17">
        <v>44999</v>
      </c>
      <c r="F441" s="13" t="s">
        <v>46</v>
      </c>
      <c r="G441" s="49" t="s">
        <v>291</v>
      </c>
    </row>
    <row r="442" spans="1:7" x14ac:dyDescent="0.25">
      <c r="A442" s="48" t="s">
        <v>2355</v>
      </c>
      <c r="B442" s="15" t="s">
        <v>2356</v>
      </c>
      <c r="C442" s="14" t="s">
        <v>813</v>
      </c>
      <c r="D442" s="13" t="s">
        <v>66</v>
      </c>
      <c r="E442" s="17">
        <v>45013</v>
      </c>
      <c r="F442" s="13" t="s">
        <v>46</v>
      </c>
      <c r="G442" s="49" t="s">
        <v>291</v>
      </c>
    </row>
    <row r="443" spans="1:7" x14ac:dyDescent="0.25">
      <c r="A443" s="48" t="s">
        <v>903</v>
      </c>
      <c r="B443" s="15" t="s">
        <v>904</v>
      </c>
      <c r="C443" s="14" t="s">
        <v>905</v>
      </c>
      <c r="D443" s="13" t="s">
        <v>66</v>
      </c>
      <c r="E443" s="17">
        <v>42836</v>
      </c>
      <c r="F443" s="13" t="s">
        <v>67</v>
      </c>
      <c r="G443" s="49" t="s">
        <v>129</v>
      </c>
    </row>
    <row r="444" spans="1:7" x14ac:dyDescent="0.25">
      <c r="A444" s="48" t="s">
        <v>906</v>
      </c>
      <c r="B444" s="15" t="s">
        <v>907</v>
      </c>
      <c r="C444" s="14" t="s">
        <v>905</v>
      </c>
      <c r="D444" s="13" t="s">
        <v>66</v>
      </c>
      <c r="E444" s="17">
        <v>42836</v>
      </c>
      <c r="F444" s="13" t="s">
        <v>67</v>
      </c>
      <c r="G444" s="49" t="s">
        <v>129</v>
      </c>
    </row>
    <row r="445" spans="1:7" x14ac:dyDescent="0.25">
      <c r="A445" s="48" t="s">
        <v>908</v>
      </c>
      <c r="B445" s="15" t="s">
        <v>909</v>
      </c>
      <c r="C445" s="14" t="s">
        <v>905</v>
      </c>
      <c r="D445" s="13" t="s">
        <v>66</v>
      </c>
      <c r="E445" s="17">
        <v>42990</v>
      </c>
      <c r="F445" s="13" t="s">
        <v>67</v>
      </c>
      <c r="G445" s="49" t="s">
        <v>129</v>
      </c>
    </row>
    <row r="446" spans="1:7" x14ac:dyDescent="0.25">
      <c r="A446" s="48" t="s">
        <v>910</v>
      </c>
      <c r="B446" s="15" t="s">
        <v>911</v>
      </c>
      <c r="C446" s="14" t="s">
        <v>905</v>
      </c>
      <c r="D446" s="13" t="s">
        <v>66</v>
      </c>
      <c r="E446" s="17">
        <v>42990</v>
      </c>
      <c r="F446" s="13" t="s">
        <v>67</v>
      </c>
      <c r="G446" s="49" t="s">
        <v>129</v>
      </c>
    </row>
    <row r="447" spans="1:7" x14ac:dyDescent="0.25">
      <c r="A447" s="48" t="s">
        <v>912</v>
      </c>
      <c r="B447" s="15" t="s">
        <v>913</v>
      </c>
      <c r="C447" s="14" t="s">
        <v>905</v>
      </c>
      <c r="D447" s="13" t="s">
        <v>66</v>
      </c>
      <c r="E447" s="17">
        <v>43046</v>
      </c>
      <c r="F447" s="13" t="s">
        <v>67</v>
      </c>
      <c r="G447" s="49" t="s">
        <v>129</v>
      </c>
    </row>
    <row r="448" spans="1:7" x14ac:dyDescent="0.25">
      <c r="A448" s="48" t="s">
        <v>914</v>
      </c>
      <c r="B448" s="15" t="s">
        <v>915</v>
      </c>
      <c r="C448" s="14" t="s">
        <v>905</v>
      </c>
      <c r="D448" s="13" t="s">
        <v>66</v>
      </c>
      <c r="E448" s="17">
        <v>43046</v>
      </c>
      <c r="F448" s="13" t="s">
        <v>67</v>
      </c>
      <c r="G448" s="49" t="s">
        <v>129</v>
      </c>
    </row>
    <row r="449" spans="1:7" ht="25.5" x14ac:dyDescent="0.25">
      <c r="A449" s="48" t="s">
        <v>916</v>
      </c>
      <c r="B449" s="15" t="s">
        <v>917</v>
      </c>
      <c r="C449" s="14" t="s">
        <v>905</v>
      </c>
      <c r="D449" s="13" t="s">
        <v>10</v>
      </c>
      <c r="E449" s="17">
        <v>44586</v>
      </c>
      <c r="F449" s="13" t="s">
        <v>46</v>
      </c>
      <c r="G449" s="49" t="s">
        <v>129</v>
      </c>
    </row>
    <row r="450" spans="1:7" x14ac:dyDescent="0.25">
      <c r="A450" s="48" t="s">
        <v>918</v>
      </c>
      <c r="B450" s="15" t="s">
        <v>919</v>
      </c>
      <c r="C450" s="14" t="s">
        <v>905</v>
      </c>
      <c r="D450" s="13" t="s">
        <v>10</v>
      </c>
      <c r="E450" s="17">
        <v>43018</v>
      </c>
      <c r="F450" s="13" t="s">
        <v>67</v>
      </c>
      <c r="G450" s="49" t="s">
        <v>129</v>
      </c>
    </row>
    <row r="451" spans="1:7" x14ac:dyDescent="0.25">
      <c r="A451" s="48" t="s">
        <v>920</v>
      </c>
      <c r="B451" s="15" t="s">
        <v>921</v>
      </c>
      <c r="C451" s="14" t="s">
        <v>905</v>
      </c>
      <c r="D451" s="13" t="s">
        <v>10</v>
      </c>
      <c r="E451" s="17">
        <v>44586</v>
      </c>
      <c r="F451" s="13" t="s">
        <v>46</v>
      </c>
      <c r="G451" s="49" t="s">
        <v>129</v>
      </c>
    </row>
    <row r="452" spans="1:7" x14ac:dyDescent="0.25">
      <c r="A452" s="48" t="s">
        <v>922</v>
      </c>
      <c r="B452" s="15" t="s">
        <v>923</v>
      </c>
      <c r="C452" s="14" t="s">
        <v>905</v>
      </c>
      <c r="D452" s="13" t="s">
        <v>10</v>
      </c>
      <c r="E452" s="17">
        <v>44586</v>
      </c>
      <c r="F452" s="13" t="s">
        <v>46</v>
      </c>
      <c r="G452" s="49" t="s">
        <v>129</v>
      </c>
    </row>
    <row r="453" spans="1:7" x14ac:dyDescent="0.25">
      <c r="A453" s="48" t="s">
        <v>924</v>
      </c>
      <c r="B453" s="15" t="s">
        <v>925</v>
      </c>
      <c r="C453" s="14" t="s">
        <v>905</v>
      </c>
      <c r="D453" s="13" t="s">
        <v>10</v>
      </c>
      <c r="E453" s="17">
        <v>44586</v>
      </c>
      <c r="F453" s="13" t="s">
        <v>46</v>
      </c>
      <c r="G453" s="49" t="s">
        <v>129</v>
      </c>
    </row>
    <row r="454" spans="1:7" ht="12.75" customHeight="1" x14ac:dyDescent="0.25">
      <c r="A454" s="48" t="s">
        <v>926</v>
      </c>
      <c r="B454" s="15" t="s">
        <v>927</v>
      </c>
      <c r="C454" s="14" t="s">
        <v>813</v>
      </c>
      <c r="D454" s="13" t="s">
        <v>10</v>
      </c>
      <c r="E454" s="17">
        <v>44628</v>
      </c>
      <c r="F454" s="13" t="s">
        <v>46</v>
      </c>
      <c r="G454" s="49" t="s">
        <v>57</v>
      </c>
    </row>
    <row r="455" spans="1:7" ht="12.75" customHeight="1" x14ac:dyDescent="0.25">
      <c r="A455" s="48" t="s">
        <v>928</v>
      </c>
      <c r="B455" s="15" t="s">
        <v>929</v>
      </c>
      <c r="C455" s="14" t="s">
        <v>813</v>
      </c>
      <c r="D455" s="13" t="s">
        <v>10</v>
      </c>
      <c r="E455" s="17">
        <v>44628</v>
      </c>
      <c r="F455" s="13" t="s">
        <v>46</v>
      </c>
      <c r="G455" s="49" t="s">
        <v>57</v>
      </c>
    </row>
    <row r="456" spans="1:7" ht="25.5" x14ac:dyDescent="0.25">
      <c r="A456" s="48" t="s">
        <v>930</v>
      </c>
      <c r="B456" s="15" t="s">
        <v>931</v>
      </c>
      <c r="C456" s="14" t="s">
        <v>813</v>
      </c>
      <c r="D456" s="29" t="s">
        <v>10</v>
      </c>
      <c r="E456" s="17">
        <v>44299</v>
      </c>
      <c r="F456" s="13" t="s">
        <v>34</v>
      </c>
      <c r="G456" s="49" t="s">
        <v>57</v>
      </c>
    </row>
    <row r="457" spans="1:7" ht="12.75" customHeight="1" x14ac:dyDescent="0.25">
      <c r="A457" s="48" t="s">
        <v>932</v>
      </c>
      <c r="B457" s="15" t="s">
        <v>933</v>
      </c>
      <c r="C457" s="14" t="s">
        <v>813</v>
      </c>
      <c r="D457" s="13" t="s">
        <v>10</v>
      </c>
      <c r="E457" s="17">
        <v>44831</v>
      </c>
      <c r="F457" s="13" t="s">
        <v>46</v>
      </c>
      <c r="G457" s="49" t="s">
        <v>57</v>
      </c>
    </row>
    <row r="458" spans="1:7" ht="12.75" customHeight="1" x14ac:dyDescent="0.25">
      <c r="A458" s="48" t="s">
        <v>934</v>
      </c>
      <c r="B458" s="15" t="s">
        <v>935</v>
      </c>
      <c r="C458" s="14" t="s">
        <v>813</v>
      </c>
      <c r="D458" s="29" t="s">
        <v>10</v>
      </c>
      <c r="E458" s="17">
        <v>44299</v>
      </c>
      <c r="F458" s="13" t="s">
        <v>34</v>
      </c>
      <c r="G458" s="49" t="s">
        <v>57</v>
      </c>
    </row>
    <row r="459" spans="1:7" ht="12.75" customHeight="1" x14ac:dyDescent="0.25">
      <c r="A459" s="48" t="s">
        <v>936</v>
      </c>
      <c r="B459" s="15" t="s">
        <v>937</v>
      </c>
      <c r="C459" s="14" t="s">
        <v>813</v>
      </c>
      <c r="D459" s="29" t="s">
        <v>10</v>
      </c>
      <c r="E459" s="17">
        <v>44299</v>
      </c>
      <c r="F459" s="13" t="s">
        <v>34</v>
      </c>
      <c r="G459" s="49" t="s">
        <v>57</v>
      </c>
    </row>
    <row r="460" spans="1:7" ht="12.75" customHeight="1" x14ac:dyDescent="0.25">
      <c r="A460" s="48" t="s">
        <v>938</v>
      </c>
      <c r="B460" s="15" t="s">
        <v>939</v>
      </c>
      <c r="C460" s="14" t="s">
        <v>813</v>
      </c>
      <c r="D460" s="29" t="s">
        <v>10</v>
      </c>
      <c r="E460" s="17">
        <v>44299</v>
      </c>
      <c r="F460" s="13" t="s">
        <v>34</v>
      </c>
      <c r="G460" s="49" t="s">
        <v>57</v>
      </c>
    </row>
    <row r="461" spans="1:7" ht="12.75" customHeight="1" x14ac:dyDescent="0.25">
      <c r="A461" s="48" t="s">
        <v>940</v>
      </c>
      <c r="B461" s="15" t="s">
        <v>941</v>
      </c>
      <c r="C461" s="14" t="s">
        <v>813</v>
      </c>
      <c r="D461" s="29" t="s">
        <v>10</v>
      </c>
      <c r="E461" s="17">
        <v>44299</v>
      </c>
      <c r="F461" s="13" t="s">
        <v>34</v>
      </c>
      <c r="G461" s="49" t="s">
        <v>57</v>
      </c>
    </row>
    <row r="462" spans="1:7" ht="12.75" customHeight="1" x14ac:dyDescent="0.25">
      <c r="A462" s="48" t="s">
        <v>942</v>
      </c>
      <c r="B462" s="15" t="s">
        <v>943</v>
      </c>
      <c r="C462" s="14" t="s">
        <v>813</v>
      </c>
      <c r="D462" s="13" t="s">
        <v>10</v>
      </c>
      <c r="E462" s="17">
        <v>43714</v>
      </c>
      <c r="F462" s="13" t="s">
        <v>15</v>
      </c>
      <c r="G462" s="49" t="s">
        <v>57</v>
      </c>
    </row>
    <row r="463" spans="1:7" ht="12.75" customHeight="1" x14ac:dyDescent="0.25">
      <c r="A463" s="48" t="s">
        <v>944</v>
      </c>
      <c r="B463" s="15" t="s">
        <v>945</v>
      </c>
      <c r="C463" s="14" t="s">
        <v>813</v>
      </c>
      <c r="D463" s="13" t="s">
        <v>10</v>
      </c>
      <c r="E463" s="17">
        <v>44467</v>
      </c>
      <c r="F463" s="13" t="s">
        <v>34</v>
      </c>
      <c r="G463" s="49" t="s">
        <v>57</v>
      </c>
    </row>
    <row r="464" spans="1:7" ht="12.75" customHeight="1" x14ac:dyDescent="0.25">
      <c r="A464" s="48" t="s">
        <v>946</v>
      </c>
      <c r="B464" s="15" t="s">
        <v>947</v>
      </c>
      <c r="C464" s="14" t="s">
        <v>813</v>
      </c>
      <c r="D464" s="13" t="s">
        <v>10</v>
      </c>
      <c r="E464" s="17">
        <v>44495</v>
      </c>
      <c r="F464" s="13" t="s">
        <v>34</v>
      </c>
      <c r="G464" s="49" t="s">
        <v>85</v>
      </c>
    </row>
    <row r="465" spans="1:7" ht="12.75" customHeight="1" x14ac:dyDescent="0.25">
      <c r="A465" s="48" t="s">
        <v>948</v>
      </c>
      <c r="B465" s="15" t="s">
        <v>949</v>
      </c>
      <c r="C465" s="14" t="s">
        <v>813</v>
      </c>
      <c r="D465" s="13" t="s">
        <v>10</v>
      </c>
      <c r="E465" s="17">
        <v>44509</v>
      </c>
      <c r="F465" s="13" t="s">
        <v>46</v>
      </c>
      <c r="G465" s="49" t="s">
        <v>85</v>
      </c>
    </row>
    <row r="466" spans="1:7" ht="12.75" customHeight="1" x14ac:dyDescent="0.25">
      <c r="A466" s="48" t="s">
        <v>950</v>
      </c>
      <c r="B466" s="15" t="s">
        <v>951</v>
      </c>
      <c r="C466" s="14" t="s">
        <v>813</v>
      </c>
      <c r="D466" s="13" t="s">
        <v>10</v>
      </c>
      <c r="E466" s="17">
        <v>43714</v>
      </c>
      <c r="F466" s="13" t="s">
        <v>15</v>
      </c>
      <c r="G466" s="49" t="s">
        <v>85</v>
      </c>
    </row>
    <row r="467" spans="1:7" ht="25.5" x14ac:dyDescent="0.25">
      <c r="A467" s="48" t="s">
        <v>952</v>
      </c>
      <c r="B467" s="15" t="s">
        <v>953</v>
      </c>
      <c r="C467" s="14" t="s">
        <v>813</v>
      </c>
      <c r="D467" s="13" t="s">
        <v>10</v>
      </c>
      <c r="E467" s="17">
        <v>44467</v>
      </c>
      <c r="F467" s="13" t="s">
        <v>34</v>
      </c>
      <c r="G467" s="49" t="s">
        <v>85</v>
      </c>
    </row>
    <row r="468" spans="1:7" ht="25.5" x14ac:dyDescent="0.25">
      <c r="A468" s="48" t="s">
        <v>954</v>
      </c>
      <c r="B468" s="15" t="s">
        <v>955</v>
      </c>
      <c r="C468" s="14" t="s">
        <v>813</v>
      </c>
      <c r="D468" s="13" t="s">
        <v>10</v>
      </c>
      <c r="E468" s="17">
        <v>44467</v>
      </c>
      <c r="F468" s="13" t="s">
        <v>34</v>
      </c>
      <c r="G468" s="49" t="s">
        <v>85</v>
      </c>
    </row>
    <row r="469" spans="1:7" ht="25.5" x14ac:dyDescent="0.25">
      <c r="A469" s="48" t="s">
        <v>956</v>
      </c>
      <c r="B469" s="15" t="s">
        <v>957</v>
      </c>
      <c r="C469" s="14" t="s">
        <v>813</v>
      </c>
      <c r="D469" s="13" t="s">
        <v>10</v>
      </c>
      <c r="E469" s="17">
        <v>44467</v>
      </c>
      <c r="F469" s="13" t="s">
        <v>34</v>
      </c>
      <c r="G469" s="49" t="s">
        <v>85</v>
      </c>
    </row>
    <row r="470" spans="1:7" ht="12.75" customHeight="1" x14ac:dyDescent="0.25">
      <c r="A470" s="48" t="s">
        <v>958</v>
      </c>
      <c r="B470" s="15" t="s">
        <v>959</v>
      </c>
      <c r="C470" s="14" t="s">
        <v>813</v>
      </c>
      <c r="D470" s="13" t="s">
        <v>10</v>
      </c>
      <c r="E470" s="17">
        <v>44467</v>
      </c>
      <c r="F470" s="13" t="s">
        <v>34</v>
      </c>
      <c r="G470" s="49" t="s">
        <v>85</v>
      </c>
    </row>
    <row r="471" spans="1:7" ht="12.75" customHeight="1" x14ac:dyDescent="0.25">
      <c r="A471" s="48" t="s">
        <v>960</v>
      </c>
      <c r="B471" s="15" t="s">
        <v>961</v>
      </c>
      <c r="C471" s="14" t="s">
        <v>813</v>
      </c>
      <c r="D471" s="13" t="s">
        <v>66</v>
      </c>
      <c r="E471" s="17">
        <v>44523</v>
      </c>
      <c r="F471" s="13" t="s">
        <v>34</v>
      </c>
      <c r="G471" s="49" t="s">
        <v>85</v>
      </c>
    </row>
    <row r="472" spans="1:7" ht="25.5" x14ac:dyDescent="0.25">
      <c r="A472" s="48" t="s">
        <v>962</v>
      </c>
      <c r="B472" s="15" t="s">
        <v>963</v>
      </c>
      <c r="C472" s="14" t="s">
        <v>813</v>
      </c>
      <c r="D472" s="13" t="s">
        <v>45</v>
      </c>
      <c r="E472" s="17">
        <v>44600</v>
      </c>
      <c r="F472" s="13" t="s">
        <v>46</v>
      </c>
      <c r="G472" s="49" t="s">
        <v>45</v>
      </c>
    </row>
    <row r="473" spans="1:7" ht="24.95" customHeight="1" x14ac:dyDescent="0.25">
      <c r="A473" s="48" t="s">
        <v>964</v>
      </c>
      <c r="B473" s="15" t="s">
        <v>965</v>
      </c>
      <c r="C473" s="14" t="s">
        <v>813</v>
      </c>
      <c r="D473" s="13" t="s">
        <v>45</v>
      </c>
      <c r="E473" s="17">
        <v>44600</v>
      </c>
      <c r="F473" s="13" t="s">
        <v>46</v>
      </c>
      <c r="G473" s="49" t="s">
        <v>45</v>
      </c>
    </row>
    <row r="474" spans="1:7" ht="12.75" customHeight="1" x14ac:dyDescent="0.25">
      <c r="A474" s="48" t="s">
        <v>966</v>
      </c>
      <c r="B474" s="15" t="s">
        <v>967</v>
      </c>
      <c r="C474" s="14" t="s">
        <v>813</v>
      </c>
      <c r="D474" s="13" t="s">
        <v>10</v>
      </c>
      <c r="E474" s="17">
        <v>44481</v>
      </c>
      <c r="F474" s="13" t="s">
        <v>34</v>
      </c>
      <c r="G474" s="49" t="s">
        <v>85</v>
      </c>
    </row>
    <row r="475" spans="1:7" ht="12.75" customHeight="1" x14ac:dyDescent="0.25">
      <c r="A475" s="48" t="s">
        <v>968</v>
      </c>
      <c r="B475" s="15" t="s">
        <v>969</v>
      </c>
      <c r="C475" s="14" t="s">
        <v>813</v>
      </c>
      <c r="D475" s="29" t="s">
        <v>10</v>
      </c>
      <c r="E475" s="17">
        <v>44299</v>
      </c>
      <c r="F475" s="13" t="s">
        <v>34</v>
      </c>
      <c r="G475" s="49" t="s">
        <v>85</v>
      </c>
    </row>
    <row r="476" spans="1:7" ht="12.75" customHeight="1" x14ac:dyDescent="0.25">
      <c r="A476" s="48" t="s">
        <v>970</v>
      </c>
      <c r="B476" s="15" t="s">
        <v>971</v>
      </c>
      <c r="C476" s="14" t="s">
        <v>813</v>
      </c>
      <c r="D476" s="13" t="s">
        <v>10</v>
      </c>
      <c r="E476" s="17">
        <v>44467</v>
      </c>
      <c r="F476" s="13" t="s">
        <v>34</v>
      </c>
      <c r="G476" s="49" t="s">
        <v>85</v>
      </c>
    </row>
    <row r="477" spans="1:7" ht="12.75" customHeight="1" x14ac:dyDescent="0.25">
      <c r="A477" s="48" t="s">
        <v>972</v>
      </c>
      <c r="B477" s="15" t="s">
        <v>973</v>
      </c>
      <c r="C477" s="14" t="s">
        <v>813</v>
      </c>
      <c r="D477" s="13" t="s">
        <v>10</v>
      </c>
      <c r="E477" s="17">
        <v>44467</v>
      </c>
      <c r="F477" s="13" t="s">
        <v>34</v>
      </c>
      <c r="G477" s="49" t="s">
        <v>85</v>
      </c>
    </row>
    <row r="478" spans="1:7" ht="12.75" customHeight="1" x14ac:dyDescent="0.25">
      <c r="A478" s="48" t="s">
        <v>974</v>
      </c>
      <c r="B478" s="15" t="s">
        <v>975</v>
      </c>
      <c r="C478" s="14" t="s">
        <v>813</v>
      </c>
      <c r="D478" s="13" t="s">
        <v>10</v>
      </c>
      <c r="E478" s="17">
        <v>44467</v>
      </c>
      <c r="F478" s="13" t="s">
        <v>34</v>
      </c>
      <c r="G478" s="49" t="s">
        <v>85</v>
      </c>
    </row>
    <row r="479" spans="1:7" ht="13.9" customHeight="1" x14ac:dyDescent="0.25">
      <c r="A479" s="48" t="s">
        <v>976</v>
      </c>
      <c r="B479" s="15" t="s">
        <v>977</v>
      </c>
      <c r="C479" s="14" t="s">
        <v>813</v>
      </c>
      <c r="D479" s="13" t="s">
        <v>10</v>
      </c>
      <c r="E479" s="17">
        <v>44467</v>
      </c>
      <c r="F479" s="13" t="s">
        <v>34</v>
      </c>
      <c r="G479" s="49" t="s">
        <v>85</v>
      </c>
    </row>
    <row r="480" spans="1:7" ht="12.75" customHeight="1" x14ac:dyDescent="0.25">
      <c r="A480" s="48" t="s">
        <v>978</v>
      </c>
      <c r="B480" s="15" t="s">
        <v>979</v>
      </c>
      <c r="C480" s="14" t="s">
        <v>813</v>
      </c>
      <c r="D480" s="13" t="s">
        <v>10</v>
      </c>
      <c r="E480" s="17">
        <v>44467</v>
      </c>
      <c r="F480" s="13" t="s">
        <v>34</v>
      </c>
      <c r="G480" s="49" t="s">
        <v>85</v>
      </c>
    </row>
    <row r="481" spans="1:7" ht="12.75" customHeight="1" x14ac:dyDescent="0.25">
      <c r="A481" s="48" t="s">
        <v>980</v>
      </c>
      <c r="B481" s="15" t="s">
        <v>981</v>
      </c>
      <c r="C481" s="14" t="s">
        <v>813</v>
      </c>
      <c r="D481" s="13" t="s">
        <v>10</v>
      </c>
      <c r="E481" s="17">
        <v>44481</v>
      </c>
      <c r="F481" s="13" t="s">
        <v>34</v>
      </c>
      <c r="G481" s="49" t="s">
        <v>85</v>
      </c>
    </row>
    <row r="482" spans="1:7" ht="12.75" customHeight="1" x14ac:dyDescent="0.25">
      <c r="A482" s="48" t="s">
        <v>982</v>
      </c>
      <c r="B482" s="15" t="s">
        <v>983</v>
      </c>
      <c r="C482" s="14" t="s">
        <v>813</v>
      </c>
      <c r="D482" s="13" t="s">
        <v>10</v>
      </c>
      <c r="E482" s="17">
        <v>44523</v>
      </c>
      <c r="F482" s="13" t="s">
        <v>46</v>
      </c>
      <c r="G482" s="49" t="s">
        <v>85</v>
      </c>
    </row>
    <row r="483" spans="1:7" ht="12.75" customHeight="1" x14ac:dyDescent="0.25">
      <c r="A483" s="48" t="s">
        <v>984</v>
      </c>
      <c r="B483" s="15" t="s">
        <v>985</v>
      </c>
      <c r="C483" s="14" t="s">
        <v>813</v>
      </c>
      <c r="D483" s="13" t="s">
        <v>10</v>
      </c>
      <c r="E483" s="17">
        <v>44467</v>
      </c>
      <c r="F483" s="13" t="s">
        <v>34</v>
      </c>
      <c r="G483" s="49" t="s">
        <v>85</v>
      </c>
    </row>
    <row r="484" spans="1:7" ht="38.25" x14ac:dyDescent="0.25">
      <c r="A484" s="48" t="s">
        <v>986</v>
      </c>
      <c r="B484" s="15" t="s">
        <v>987</v>
      </c>
      <c r="C484" s="14" t="s">
        <v>813</v>
      </c>
      <c r="D484" s="13" t="s">
        <v>10</v>
      </c>
      <c r="E484" s="17">
        <v>44467</v>
      </c>
      <c r="F484" s="13" t="s">
        <v>34</v>
      </c>
      <c r="G484" s="49" t="s">
        <v>85</v>
      </c>
    </row>
    <row r="485" spans="1:7" ht="25.5" x14ac:dyDescent="0.25">
      <c r="A485" s="48" t="s">
        <v>988</v>
      </c>
      <c r="B485" s="15" t="s">
        <v>989</v>
      </c>
      <c r="C485" s="14" t="s">
        <v>813</v>
      </c>
      <c r="D485" s="13" t="s">
        <v>45</v>
      </c>
      <c r="E485" s="17">
        <v>44628</v>
      </c>
      <c r="F485" s="13" t="s">
        <v>46</v>
      </c>
      <c r="G485" s="49" t="s">
        <v>45</v>
      </c>
    </row>
    <row r="486" spans="1:7" ht="12.75" customHeight="1" x14ac:dyDescent="0.25">
      <c r="A486" s="48" t="s">
        <v>990</v>
      </c>
      <c r="B486" s="15" t="s">
        <v>991</v>
      </c>
      <c r="C486" s="14" t="s">
        <v>813</v>
      </c>
      <c r="D486" s="13" t="s">
        <v>45</v>
      </c>
      <c r="E486" s="17">
        <v>44999</v>
      </c>
      <c r="F486" s="13" t="s">
        <v>173</v>
      </c>
      <c r="G486" s="49" t="s">
        <v>45</v>
      </c>
    </row>
    <row r="487" spans="1:7" ht="12.75" customHeight="1" x14ac:dyDescent="0.25">
      <c r="A487" s="48" t="s">
        <v>992</v>
      </c>
      <c r="B487" s="15" t="s">
        <v>993</v>
      </c>
      <c r="C487" s="14" t="s">
        <v>158</v>
      </c>
      <c r="D487" s="13" t="s">
        <v>10</v>
      </c>
      <c r="E487" s="17">
        <v>44509</v>
      </c>
      <c r="F487" s="13" t="s">
        <v>46</v>
      </c>
      <c r="G487" s="49" t="s">
        <v>57</v>
      </c>
    </row>
    <row r="488" spans="1:7" x14ac:dyDescent="0.25">
      <c r="A488" s="48" t="s">
        <v>994</v>
      </c>
      <c r="B488" s="15" t="s">
        <v>995</v>
      </c>
      <c r="C488" s="14" t="s">
        <v>158</v>
      </c>
      <c r="D488" s="13" t="s">
        <v>10</v>
      </c>
      <c r="E488" s="17">
        <v>44509</v>
      </c>
      <c r="F488" s="13" t="s">
        <v>46</v>
      </c>
      <c r="G488" s="49" t="s">
        <v>57</v>
      </c>
    </row>
    <row r="489" spans="1:7" x14ac:dyDescent="0.25">
      <c r="A489" s="48" t="s">
        <v>996</v>
      </c>
      <c r="B489" s="15" t="s">
        <v>997</v>
      </c>
      <c r="C489" s="14" t="s">
        <v>158</v>
      </c>
      <c r="D489" s="13" t="s">
        <v>10</v>
      </c>
      <c r="E489" s="17">
        <v>44453</v>
      </c>
      <c r="F489" s="13" t="s">
        <v>34</v>
      </c>
      <c r="G489" s="49" t="s">
        <v>57</v>
      </c>
    </row>
    <row r="490" spans="1:7" x14ac:dyDescent="0.25">
      <c r="A490" s="48" t="s">
        <v>998</v>
      </c>
      <c r="B490" s="15" t="s">
        <v>999</v>
      </c>
      <c r="C490" s="14" t="s">
        <v>158</v>
      </c>
      <c r="D490" s="13" t="s">
        <v>10</v>
      </c>
      <c r="E490" s="17">
        <v>44467</v>
      </c>
      <c r="F490" s="13" t="s">
        <v>34</v>
      </c>
      <c r="G490" s="49" t="s">
        <v>57</v>
      </c>
    </row>
    <row r="491" spans="1:7" x14ac:dyDescent="0.25">
      <c r="A491" s="48" t="s">
        <v>1000</v>
      </c>
      <c r="B491" s="15" t="s">
        <v>1001</v>
      </c>
      <c r="C491" s="14" t="s">
        <v>158</v>
      </c>
      <c r="D491" s="13" t="s">
        <v>10</v>
      </c>
      <c r="E491" s="17">
        <v>44481</v>
      </c>
      <c r="F491" s="13" t="s">
        <v>34</v>
      </c>
      <c r="G491" s="49" t="s">
        <v>57</v>
      </c>
    </row>
    <row r="492" spans="1:7" x14ac:dyDescent="0.25">
      <c r="A492" s="48" t="s">
        <v>1002</v>
      </c>
      <c r="B492" s="15" t="s">
        <v>1003</v>
      </c>
      <c r="C492" s="14" t="s">
        <v>55</v>
      </c>
      <c r="D492" s="13" t="s">
        <v>10</v>
      </c>
      <c r="E492" s="17">
        <v>41961</v>
      </c>
      <c r="F492" s="13" t="s">
        <v>56</v>
      </c>
      <c r="G492" s="49" t="s">
        <v>12</v>
      </c>
    </row>
    <row r="493" spans="1:7" x14ac:dyDescent="0.25">
      <c r="A493" s="48" t="s">
        <v>1004</v>
      </c>
      <c r="B493" s="15" t="s">
        <v>1005</v>
      </c>
      <c r="C493" s="14" t="s">
        <v>55</v>
      </c>
      <c r="D493" s="13" t="s">
        <v>10</v>
      </c>
      <c r="E493" s="17">
        <v>42780</v>
      </c>
      <c r="F493" s="13" t="s">
        <v>67</v>
      </c>
      <c r="G493" s="49" t="s">
        <v>12</v>
      </c>
    </row>
    <row r="494" spans="1:7" x14ac:dyDescent="0.25">
      <c r="A494" s="48" t="s">
        <v>1006</v>
      </c>
      <c r="B494" s="15" t="s">
        <v>1007</v>
      </c>
      <c r="C494" s="14" t="s">
        <v>9</v>
      </c>
      <c r="D494" s="13" t="s">
        <v>66</v>
      </c>
      <c r="E494" s="17">
        <v>44229</v>
      </c>
      <c r="F494" s="13" t="s">
        <v>166</v>
      </c>
      <c r="G494" s="86" t="s">
        <v>1008</v>
      </c>
    </row>
    <row r="495" spans="1:7" x14ac:dyDescent="0.25">
      <c r="A495" s="48" t="s">
        <v>1009</v>
      </c>
      <c r="B495" s="15" t="s">
        <v>1010</v>
      </c>
      <c r="C495" s="14" t="s">
        <v>9</v>
      </c>
      <c r="D495" s="13" t="s">
        <v>10</v>
      </c>
      <c r="E495" s="17">
        <v>44341</v>
      </c>
      <c r="F495" s="13" t="s">
        <v>1011</v>
      </c>
      <c r="G495" s="86" t="s">
        <v>1008</v>
      </c>
    </row>
    <row r="496" spans="1:7" x14ac:dyDescent="0.25">
      <c r="A496" s="48" t="s">
        <v>1012</v>
      </c>
      <c r="B496" s="15" t="s">
        <v>1013</v>
      </c>
      <c r="C496" s="14" t="s">
        <v>9</v>
      </c>
      <c r="D496" s="29" t="s">
        <v>10</v>
      </c>
      <c r="E496" s="50">
        <v>44859</v>
      </c>
      <c r="F496" s="29" t="s">
        <v>46</v>
      </c>
      <c r="G496" s="49" t="s">
        <v>1008</v>
      </c>
    </row>
    <row r="497" spans="1:7" x14ac:dyDescent="0.25">
      <c r="A497" s="48" t="s">
        <v>1014</v>
      </c>
      <c r="B497" s="15" t="s">
        <v>1015</v>
      </c>
      <c r="C497" s="14" t="s">
        <v>551</v>
      </c>
      <c r="D497" s="13" t="s">
        <v>10</v>
      </c>
      <c r="E497" s="17">
        <v>43718</v>
      </c>
      <c r="F497" s="13" t="s">
        <v>15</v>
      </c>
      <c r="G497" s="49" t="s">
        <v>1011</v>
      </c>
    </row>
    <row r="498" spans="1:7" x14ac:dyDescent="0.25">
      <c r="A498" s="48" t="s">
        <v>1016</v>
      </c>
      <c r="B498" s="15" t="s">
        <v>1017</v>
      </c>
      <c r="C498" s="14" t="s">
        <v>551</v>
      </c>
      <c r="D498" s="13" t="s">
        <v>10</v>
      </c>
      <c r="E498" s="17">
        <v>41933</v>
      </c>
      <c r="F498" s="13" t="s">
        <v>1018</v>
      </c>
      <c r="G498" s="49" t="s">
        <v>85</v>
      </c>
    </row>
    <row r="499" spans="1:7" x14ac:dyDescent="0.25">
      <c r="A499" s="48" t="s">
        <v>1019</v>
      </c>
      <c r="B499" s="15" t="s">
        <v>1020</v>
      </c>
      <c r="C499" s="14" t="s">
        <v>551</v>
      </c>
      <c r="D499" s="13" t="s">
        <v>66</v>
      </c>
      <c r="E499" s="17">
        <v>42290</v>
      </c>
      <c r="F499" s="13" t="s">
        <v>56</v>
      </c>
      <c r="G499" s="49" t="s">
        <v>85</v>
      </c>
    </row>
    <row r="500" spans="1:7" x14ac:dyDescent="0.25">
      <c r="A500" s="48" t="s">
        <v>1021</v>
      </c>
      <c r="B500" s="15" t="s">
        <v>1022</v>
      </c>
      <c r="C500" s="14" t="s">
        <v>813</v>
      </c>
      <c r="D500" s="13" t="s">
        <v>10</v>
      </c>
      <c r="E500" s="17">
        <v>43123</v>
      </c>
      <c r="F500" s="13" t="s">
        <v>11</v>
      </c>
      <c r="G500" s="49" t="s">
        <v>108</v>
      </c>
    </row>
    <row r="501" spans="1:7" x14ac:dyDescent="0.25">
      <c r="A501" s="48" t="s">
        <v>1023</v>
      </c>
      <c r="B501" s="15" t="s">
        <v>1024</v>
      </c>
      <c r="C501" s="14" t="s">
        <v>813</v>
      </c>
      <c r="D501" s="13" t="s">
        <v>10</v>
      </c>
      <c r="E501" s="17">
        <v>43123</v>
      </c>
      <c r="F501" s="13" t="s">
        <v>11</v>
      </c>
      <c r="G501" s="49" t="s">
        <v>108</v>
      </c>
    </row>
    <row r="502" spans="1:7" ht="35.25" x14ac:dyDescent="0.25">
      <c r="A502" s="48" t="s">
        <v>1025</v>
      </c>
      <c r="B502" s="15" t="s">
        <v>1026</v>
      </c>
      <c r="C502" s="14" t="s">
        <v>905</v>
      </c>
      <c r="D502" s="13" t="s">
        <v>10</v>
      </c>
      <c r="E502" s="17">
        <v>42990</v>
      </c>
      <c r="F502" s="13" t="s">
        <v>11</v>
      </c>
      <c r="G502" s="49" t="s">
        <v>552</v>
      </c>
    </row>
    <row r="503" spans="1:7" ht="35.25" x14ac:dyDescent="0.25">
      <c r="A503" s="48" t="s">
        <v>1027</v>
      </c>
      <c r="B503" s="15" t="s">
        <v>1028</v>
      </c>
      <c r="C503" s="14" t="s">
        <v>905</v>
      </c>
      <c r="D503" s="13" t="s">
        <v>10</v>
      </c>
      <c r="E503" s="17">
        <v>42990</v>
      </c>
      <c r="F503" s="13" t="s">
        <v>11</v>
      </c>
      <c r="G503" s="49" t="s">
        <v>552</v>
      </c>
    </row>
    <row r="504" spans="1:7" ht="35.25" x14ac:dyDescent="0.25">
      <c r="A504" s="48" t="s">
        <v>1029</v>
      </c>
      <c r="B504" s="15" t="s">
        <v>1030</v>
      </c>
      <c r="C504" s="14" t="s">
        <v>905</v>
      </c>
      <c r="D504" s="13" t="s">
        <v>10</v>
      </c>
      <c r="E504" s="17">
        <v>42990</v>
      </c>
      <c r="F504" s="13" t="s">
        <v>11</v>
      </c>
      <c r="G504" s="49" t="s">
        <v>552</v>
      </c>
    </row>
    <row r="505" spans="1:7" ht="35.25" x14ac:dyDescent="0.25">
      <c r="A505" s="48" t="s">
        <v>1031</v>
      </c>
      <c r="B505" s="15" t="s">
        <v>1032</v>
      </c>
      <c r="C505" s="14" t="s">
        <v>905</v>
      </c>
      <c r="D505" s="13" t="s">
        <v>10</v>
      </c>
      <c r="E505" s="17">
        <v>42990</v>
      </c>
      <c r="F505" s="13" t="s">
        <v>11</v>
      </c>
      <c r="G505" s="49" t="s">
        <v>552</v>
      </c>
    </row>
    <row r="506" spans="1:7" ht="35.25" x14ac:dyDescent="0.25">
      <c r="A506" s="48" t="s">
        <v>1033</v>
      </c>
      <c r="B506" s="15" t="s">
        <v>1034</v>
      </c>
      <c r="C506" s="14" t="s">
        <v>905</v>
      </c>
      <c r="D506" s="13" t="s">
        <v>10</v>
      </c>
      <c r="E506" s="17">
        <v>42990</v>
      </c>
      <c r="F506" s="13" t="s">
        <v>11</v>
      </c>
      <c r="G506" s="49" t="s">
        <v>552</v>
      </c>
    </row>
    <row r="507" spans="1:7" ht="36.75" x14ac:dyDescent="0.25">
      <c r="A507" s="48" t="s">
        <v>1035</v>
      </c>
      <c r="B507" s="15" t="s">
        <v>1036</v>
      </c>
      <c r="C507" s="14" t="s">
        <v>905</v>
      </c>
      <c r="D507" s="13" t="s">
        <v>66</v>
      </c>
      <c r="E507" s="17">
        <v>42990</v>
      </c>
      <c r="F507" s="13" t="s">
        <v>11</v>
      </c>
      <c r="G507" s="49" t="s">
        <v>552</v>
      </c>
    </row>
    <row r="508" spans="1:7" ht="35.25" x14ac:dyDescent="0.25">
      <c r="A508" s="48" t="s">
        <v>1037</v>
      </c>
      <c r="B508" s="15" t="s">
        <v>1038</v>
      </c>
      <c r="C508" s="14" t="s">
        <v>905</v>
      </c>
      <c r="D508" s="13" t="s">
        <v>10</v>
      </c>
      <c r="E508" s="17">
        <v>43200</v>
      </c>
      <c r="F508" s="13" t="s">
        <v>11</v>
      </c>
      <c r="G508" s="49" t="s">
        <v>552</v>
      </c>
    </row>
    <row r="509" spans="1:7" ht="35.25" x14ac:dyDescent="0.25">
      <c r="A509" s="48" t="s">
        <v>1039</v>
      </c>
      <c r="B509" s="51" t="s">
        <v>1040</v>
      </c>
      <c r="C509" s="14" t="s">
        <v>905</v>
      </c>
      <c r="D509" s="13" t="s">
        <v>10</v>
      </c>
      <c r="E509" s="17">
        <v>43200</v>
      </c>
      <c r="F509" s="13" t="s">
        <v>11</v>
      </c>
      <c r="G509" s="49" t="s">
        <v>552</v>
      </c>
    </row>
    <row r="510" spans="1:7" ht="35.25" x14ac:dyDescent="0.25">
      <c r="A510" s="48" t="s">
        <v>1041</v>
      </c>
      <c r="B510" s="15" t="s">
        <v>1042</v>
      </c>
      <c r="C510" s="14" t="s">
        <v>905</v>
      </c>
      <c r="D510" s="13" t="s">
        <v>10</v>
      </c>
      <c r="E510" s="17">
        <v>43200</v>
      </c>
      <c r="F510" s="13" t="s">
        <v>11</v>
      </c>
      <c r="G510" s="49" t="s">
        <v>552</v>
      </c>
    </row>
    <row r="511" spans="1:7" ht="35.25" x14ac:dyDescent="0.2">
      <c r="A511" s="48" t="s">
        <v>1043</v>
      </c>
      <c r="B511" s="58" t="s">
        <v>1044</v>
      </c>
      <c r="C511" s="14" t="s">
        <v>905</v>
      </c>
      <c r="D511" s="13" t="s">
        <v>10</v>
      </c>
      <c r="E511" s="17">
        <v>43781</v>
      </c>
      <c r="F511" s="13" t="s">
        <v>15</v>
      </c>
      <c r="G511" s="49" t="s">
        <v>552</v>
      </c>
    </row>
    <row r="512" spans="1:7" ht="35.25" x14ac:dyDescent="0.25">
      <c r="A512" s="48" t="s">
        <v>1045</v>
      </c>
      <c r="B512" s="15" t="s">
        <v>1046</v>
      </c>
      <c r="C512" s="14" t="s">
        <v>905</v>
      </c>
      <c r="D512" s="13" t="s">
        <v>10</v>
      </c>
      <c r="E512" s="17">
        <v>43781</v>
      </c>
      <c r="F512" s="13" t="s">
        <v>15</v>
      </c>
      <c r="G512" s="49" t="s">
        <v>552</v>
      </c>
    </row>
    <row r="513" spans="1:7" ht="25.5" x14ac:dyDescent="0.25">
      <c r="A513" s="48" t="s">
        <v>1047</v>
      </c>
      <c r="B513" s="15" t="s">
        <v>1048</v>
      </c>
      <c r="C513" s="14" t="s">
        <v>905</v>
      </c>
      <c r="D513" s="13" t="s">
        <v>10</v>
      </c>
      <c r="E513" s="17">
        <v>43382</v>
      </c>
      <c r="F513" s="13" t="s">
        <v>11</v>
      </c>
      <c r="G513" s="49" t="s">
        <v>552</v>
      </c>
    </row>
    <row r="514" spans="1:7" ht="25.5" x14ac:dyDescent="0.25">
      <c r="A514" s="48" t="s">
        <v>1049</v>
      </c>
      <c r="B514" s="15" t="s">
        <v>1050</v>
      </c>
      <c r="C514" s="14" t="s">
        <v>905</v>
      </c>
      <c r="D514" s="13" t="s">
        <v>10</v>
      </c>
      <c r="E514" s="17">
        <v>43382</v>
      </c>
      <c r="F514" s="13" t="s">
        <v>11</v>
      </c>
      <c r="G514" s="49" t="s">
        <v>552</v>
      </c>
    </row>
    <row r="515" spans="1:7" ht="25.5" x14ac:dyDescent="0.25">
      <c r="A515" s="48" t="s">
        <v>1051</v>
      </c>
      <c r="B515" s="15" t="s">
        <v>1052</v>
      </c>
      <c r="C515" s="14" t="s">
        <v>905</v>
      </c>
      <c r="D515" s="13" t="s">
        <v>10</v>
      </c>
      <c r="E515" s="17">
        <v>43382</v>
      </c>
      <c r="F515" s="13" t="s">
        <v>11</v>
      </c>
      <c r="G515" s="49" t="s">
        <v>552</v>
      </c>
    </row>
    <row r="516" spans="1:7" ht="25.5" x14ac:dyDescent="0.25">
      <c r="A516" s="48" t="s">
        <v>1053</v>
      </c>
      <c r="B516" s="15" t="s">
        <v>1054</v>
      </c>
      <c r="C516" s="14" t="s">
        <v>905</v>
      </c>
      <c r="D516" s="13" t="s">
        <v>10</v>
      </c>
      <c r="E516" s="17">
        <v>43382</v>
      </c>
      <c r="F516" s="13" t="s">
        <v>11</v>
      </c>
      <c r="G516" s="49" t="s">
        <v>552</v>
      </c>
    </row>
    <row r="517" spans="1:7" ht="25.5" x14ac:dyDescent="0.25">
      <c r="A517" s="48" t="s">
        <v>1055</v>
      </c>
      <c r="B517" s="15" t="s">
        <v>1056</v>
      </c>
      <c r="C517" s="14" t="s">
        <v>905</v>
      </c>
      <c r="D517" s="13" t="s">
        <v>10</v>
      </c>
      <c r="E517" s="17">
        <v>43382</v>
      </c>
      <c r="F517" s="13" t="s">
        <v>11</v>
      </c>
      <c r="G517" s="49" t="s">
        <v>552</v>
      </c>
    </row>
    <row r="518" spans="1:7" ht="25.5" x14ac:dyDescent="0.25">
      <c r="A518" s="48" t="s">
        <v>1057</v>
      </c>
      <c r="B518" s="15" t="s">
        <v>1058</v>
      </c>
      <c r="C518" s="14" t="s">
        <v>905</v>
      </c>
      <c r="D518" s="13" t="s">
        <v>10</v>
      </c>
      <c r="E518" s="17">
        <v>43781</v>
      </c>
      <c r="F518" s="13" t="s">
        <v>15</v>
      </c>
      <c r="G518" s="49" t="s">
        <v>552</v>
      </c>
    </row>
    <row r="519" spans="1:7" ht="35.25" x14ac:dyDescent="0.25">
      <c r="A519" s="48" t="s">
        <v>1059</v>
      </c>
      <c r="B519" s="15" t="s">
        <v>1060</v>
      </c>
      <c r="C519" s="14" t="s">
        <v>905</v>
      </c>
      <c r="D519" s="13" t="s">
        <v>10</v>
      </c>
      <c r="E519" s="17">
        <v>43781</v>
      </c>
      <c r="F519" s="13" t="s">
        <v>15</v>
      </c>
      <c r="G519" s="49" t="s">
        <v>552</v>
      </c>
    </row>
    <row r="520" spans="1:7" ht="35.25" x14ac:dyDescent="0.25">
      <c r="A520" s="48" t="s">
        <v>1061</v>
      </c>
      <c r="B520" s="15" t="s">
        <v>1062</v>
      </c>
      <c r="C520" s="14" t="s">
        <v>905</v>
      </c>
      <c r="D520" s="13" t="s">
        <v>10</v>
      </c>
      <c r="E520" s="17">
        <v>43781</v>
      </c>
      <c r="F520" s="13" t="s">
        <v>15</v>
      </c>
      <c r="G520" s="49" t="s">
        <v>552</v>
      </c>
    </row>
    <row r="521" spans="1:7" ht="35.25" x14ac:dyDescent="0.25">
      <c r="A521" s="48" t="s">
        <v>1063</v>
      </c>
      <c r="B521" s="15" t="s">
        <v>1064</v>
      </c>
      <c r="C521" s="14" t="s">
        <v>905</v>
      </c>
      <c r="D521" s="13" t="s">
        <v>10</v>
      </c>
      <c r="E521" s="17">
        <v>43781</v>
      </c>
      <c r="F521" s="13" t="s">
        <v>15</v>
      </c>
      <c r="G521" s="49" t="s">
        <v>552</v>
      </c>
    </row>
    <row r="522" spans="1:7" x14ac:dyDescent="0.25">
      <c r="A522" s="48" t="s">
        <v>1065</v>
      </c>
      <c r="B522" s="15" t="s">
        <v>1066</v>
      </c>
      <c r="C522" s="14" t="s">
        <v>905</v>
      </c>
      <c r="D522" s="13" t="s">
        <v>10</v>
      </c>
      <c r="E522" s="17">
        <v>43781</v>
      </c>
      <c r="F522" s="13" t="s">
        <v>15</v>
      </c>
      <c r="G522" s="49" t="s">
        <v>552</v>
      </c>
    </row>
    <row r="523" spans="1:7" x14ac:dyDescent="0.25">
      <c r="A523" s="48" t="s">
        <v>1067</v>
      </c>
      <c r="B523" s="15" t="s">
        <v>1068</v>
      </c>
      <c r="C523" s="14" t="s">
        <v>290</v>
      </c>
      <c r="D523" s="13" t="s">
        <v>66</v>
      </c>
      <c r="E523" s="17">
        <v>44845</v>
      </c>
      <c r="F523" s="13" t="s">
        <v>46</v>
      </c>
      <c r="G523" s="49" t="s">
        <v>1069</v>
      </c>
    </row>
    <row r="524" spans="1:7" x14ac:dyDescent="0.25">
      <c r="A524" s="48" t="s">
        <v>1070</v>
      </c>
      <c r="B524" s="15" t="s">
        <v>1071</v>
      </c>
      <c r="C524" s="14" t="s">
        <v>290</v>
      </c>
      <c r="D524" s="13" t="s">
        <v>66</v>
      </c>
      <c r="E524" s="17">
        <v>44845</v>
      </c>
      <c r="F524" s="13" t="s">
        <v>46</v>
      </c>
      <c r="G524" s="49" t="s">
        <v>1069</v>
      </c>
    </row>
    <row r="525" spans="1:7" x14ac:dyDescent="0.25">
      <c r="A525" s="48" t="s">
        <v>1072</v>
      </c>
      <c r="B525" s="15" t="s">
        <v>1073</v>
      </c>
      <c r="C525" s="14" t="s">
        <v>290</v>
      </c>
      <c r="D525" s="13" t="s">
        <v>66</v>
      </c>
      <c r="E525" s="17">
        <v>44845</v>
      </c>
      <c r="F525" s="13" t="s">
        <v>46</v>
      </c>
      <c r="G525" s="49" t="s">
        <v>1069</v>
      </c>
    </row>
    <row r="526" spans="1:7" x14ac:dyDescent="0.25">
      <c r="A526" s="48" t="s">
        <v>1074</v>
      </c>
      <c r="B526" s="15" t="s">
        <v>1075</v>
      </c>
      <c r="C526" s="14" t="s">
        <v>290</v>
      </c>
      <c r="D526" s="13" t="s">
        <v>66</v>
      </c>
      <c r="E526" s="17">
        <v>44845</v>
      </c>
      <c r="F526" s="13" t="s">
        <v>46</v>
      </c>
      <c r="G526" s="49" t="s">
        <v>1069</v>
      </c>
    </row>
    <row r="527" spans="1:7" x14ac:dyDescent="0.25">
      <c r="A527" s="48" t="s">
        <v>1076</v>
      </c>
      <c r="B527" s="15" t="s">
        <v>1077</v>
      </c>
      <c r="C527" s="14" t="s">
        <v>9</v>
      </c>
      <c r="D527" s="13" t="s">
        <v>10</v>
      </c>
      <c r="E527" s="17">
        <v>44586</v>
      </c>
      <c r="F527" s="13" t="s">
        <v>46</v>
      </c>
      <c r="G527" s="49" t="s">
        <v>57</v>
      </c>
    </row>
    <row r="528" spans="1:7" x14ac:dyDescent="0.25">
      <c r="A528" s="48" t="s">
        <v>1078</v>
      </c>
      <c r="B528" s="15" t="s">
        <v>1079</v>
      </c>
      <c r="C528" s="14" t="s">
        <v>9</v>
      </c>
      <c r="D528" s="13" t="s">
        <v>10</v>
      </c>
      <c r="E528" s="17">
        <v>44586</v>
      </c>
      <c r="F528" s="13" t="s">
        <v>46</v>
      </c>
      <c r="G528" s="49" t="s">
        <v>57</v>
      </c>
    </row>
    <row r="529" spans="1:7" x14ac:dyDescent="0.25">
      <c r="A529" s="48" t="s">
        <v>1080</v>
      </c>
      <c r="B529" s="15" t="s">
        <v>1081</v>
      </c>
      <c r="C529" s="14" t="s">
        <v>9</v>
      </c>
      <c r="D529" s="13" t="s">
        <v>10</v>
      </c>
      <c r="E529" s="17">
        <v>44586</v>
      </c>
      <c r="F529" s="13" t="s">
        <v>46</v>
      </c>
      <c r="G529" s="49" t="s">
        <v>57</v>
      </c>
    </row>
    <row r="530" spans="1:7" x14ac:dyDescent="0.25">
      <c r="A530" s="48" t="s">
        <v>1082</v>
      </c>
      <c r="B530" s="15" t="s">
        <v>1083</v>
      </c>
      <c r="C530" s="14" t="s">
        <v>9</v>
      </c>
      <c r="D530" s="13" t="s">
        <v>10</v>
      </c>
      <c r="E530" s="17">
        <v>44586</v>
      </c>
      <c r="F530" s="13" t="s">
        <v>46</v>
      </c>
      <c r="G530" s="49" t="s">
        <v>57</v>
      </c>
    </row>
    <row r="531" spans="1:7" x14ac:dyDescent="0.25">
      <c r="A531" s="48" t="s">
        <v>1084</v>
      </c>
      <c r="B531" s="15" t="s">
        <v>1085</v>
      </c>
      <c r="C531" s="14" t="s">
        <v>9</v>
      </c>
      <c r="D531" s="13" t="s">
        <v>66</v>
      </c>
      <c r="E531" s="17">
        <v>43550</v>
      </c>
      <c r="F531" s="13" t="s">
        <v>11</v>
      </c>
      <c r="G531" s="49" t="s">
        <v>57</v>
      </c>
    </row>
    <row r="532" spans="1:7" x14ac:dyDescent="0.25">
      <c r="A532" s="48" t="s">
        <v>1086</v>
      </c>
      <c r="B532" s="15" t="s">
        <v>1087</v>
      </c>
      <c r="C532" s="14" t="s">
        <v>9</v>
      </c>
      <c r="D532" s="13" t="s">
        <v>10</v>
      </c>
      <c r="E532" s="17">
        <v>44586</v>
      </c>
      <c r="F532" s="13" t="s">
        <v>46</v>
      </c>
      <c r="G532" s="49" t="s">
        <v>57</v>
      </c>
    </row>
    <row r="533" spans="1:7" ht="25.5" x14ac:dyDescent="0.25">
      <c r="A533" s="48" t="s">
        <v>1088</v>
      </c>
      <c r="B533" s="15" t="s">
        <v>1089</v>
      </c>
      <c r="C533" s="14" t="s">
        <v>9</v>
      </c>
      <c r="D533" s="13" t="s">
        <v>45</v>
      </c>
      <c r="E533" s="17">
        <v>44600</v>
      </c>
      <c r="F533" s="13" t="s">
        <v>46</v>
      </c>
      <c r="G533" s="13" t="s">
        <v>45</v>
      </c>
    </row>
    <row r="534" spans="1:7" x14ac:dyDescent="0.25">
      <c r="A534" s="48" t="s">
        <v>1090</v>
      </c>
      <c r="B534" s="15" t="s">
        <v>1091</v>
      </c>
      <c r="C534" s="14" t="s">
        <v>9</v>
      </c>
      <c r="D534" s="13" t="s">
        <v>10</v>
      </c>
      <c r="E534" s="17">
        <v>44586</v>
      </c>
      <c r="F534" s="13" t="s">
        <v>46</v>
      </c>
      <c r="G534" s="49" t="s">
        <v>57</v>
      </c>
    </row>
    <row r="535" spans="1:7" x14ac:dyDescent="0.2">
      <c r="A535" s="48" t="s">
        <v>1092</v>
      </c>
      <c r="B535" s="59" t="s">
        <v>1093</v>
      </c>
      <c r="C535" s="14" t="s">
        <v>9</v>
      </c>
      <c r="D535" s="13" t="s">
        <v>10</v>
      </c>
      <c r="E535" s="17">
        <v>44586</v>
      </c>
      <c r="F535" s="13" t="s">
        <v>46</v>
      </c>
      <c r="G535" s="49" t="s">
        <v>57</v>
      </c>
    </row>
    <row r="536" spans="1:7" x14ac:dyDescent="0.25">
      <c r="A536" s="48" t="s">
        <v>1094</v>
      </c>
      <c r="B536" s="15" t="s">
        <v>1095</v>
      </c>
      <c r="C536" s="14" t="s">
        <v>158</v>
      </c>
      <c r="D536" s="13" t="s">
        <v>45</v>
      </c>
      <c r="E536" s="17">
        <v>44971</v>
      </c>
      <c r="F536" s="13" t="s">
        <v>173</v>
      </c>
      <c r="G536" s="49" t="s">
        <v>167</v>
      </c>
    </row>
    <row r="537" spans="1:7" x14ac:dyDescent="0.25">
      <c r="A537" s="48" t="s">
        <v>1096</v>
      </c>
      <c r="B537" s="15" t="s">
        <v>1097</v>
      </c>
      <c r="C537" s="14" t="s">
        <v>158</v>
      </c>
      <c r="D537" s="13" t="s">
        <v>10</v>
      </c>
      <c r="E537" s="17">
        <v>44600</v>
      </c>
      <c r="F537" s="13" t="s">
        <v>46</v>
      </c>
      <c r="G537" s="49" t="s">
        <v>167</v>
      </c>
    </row>
    <row r="538" spans="1:7" x14ac:dyDescent="0.25">
      <c r="A538" s="48" t="s">
        <v>1098</v>
      </c>
      <c r="B538" s="15" t="s">
        <v>1099</v>
      </c>
      <c r="C538" s="14" t="s">
        <v>158</v>
      </c>
      <c r="D538" s="13" t="s">
        <v>10</v>
      </c>
      <c r="E538" s="17">
        <v>44600</v>
      </c>
      <c r="F538" s="13" t="s">
        <v>46</v>
      </c>
      <c r="G538" s="49" t="s">
        <v>167</v>
      </c>
    </row>
    <row r="539" spans="1:7" x14ac:dyDescent="0.25">
      <c r="A539" s="48" t="s">
        <v>1100</v>
      </c>
      <c r="B539" s="15" t="s">
        <v>1101</v>
      </c>
      <c r="C539" s="14" t="s">
        <v>158</v>
      </c>
      <c r="D539" s="13" t="s">
        <v>10</v>
      </c>
      <c r="E539" s="17">
        <v>44600</v>
      </c>
      <c r="F539" s="13" t="s">
        <v>46</v>
      </c>
      <c r="G539" s="49" t="s">
        <v>167</v>
      </c>
    </row>
    <row r="540" spans="1:7" x14ac:dyDescent="0.25">
      <c r="A540" s="48" t="s">
        <v>1102</v>
      </c>
      <c r="B540" s="15" t="s">
        <v>1103</v>
      </c>
      <c r="C540" s="14" t="s">
        <v>158</v>
      </c>
      <c r="D540" s="13" t="s">
        <v>10</v>
      </c>
      <c r="E540" s="17">
        <v>44971</v>
      </c>
      <c r="F540" s="13" t="s">
        <v>173</v>
      </c>
      <c r="G540" s="49" t="s">
        <v>167</v>
      </c>
    </row>
    <row r="541" spans="1:7" x14ac:dyDescent="0.25">
      <c r="A541" s="48" t="s">
        <v>1104</v>
      </c>
      <c r="B541" s="15" t="s">
        <v>1105</v>
      </c>
      <c r="C541" s="14" t="s">
        <v>158</v>
      </c>
      <c r="D541" s="13" t="s">
        <v>10</v>
      </c>
      <c r="E541" s="17">
        <v>44971</v>
      </c>
      <c r="F541" s="13" t="s">
        <v>173</v>
      </c>
      <c r="G541" s="49" t="s">
        <v>167</v>
      </c>
    </row>
    <row r="542" spans="1:7" ht="25.5" x14ac:dyDescent="0.25">
      <c r="A542" s="48" t="s">
        <v>1106</v>
      </c>
      <c r="B542" s="15" t="s">
        <v>1107</v>
      </c>
      <c r="C542" s="14" t="s">
        <v>158</v>
      </c>
      <c r="D542" s="13" t="s">
        <v>10</v>
      </c>
      <c r="E542" s="17">
        <v>44971</v>
      </c>
      <c r="F542" s="13" t="s">
        <v>173</v>
      </c>
      <c r="G542" s="49" t="s">
        <v>167</v>
      </c>
    </row>
    <row r="543" spans="1:7" x14ac:dyDescent="0.25">
      <c r="A543" s="48" t="s">
        <v>1108</v>
      </c>
      <c r="B543" s="15" t="s">
        <v>1109</v>
      </c>
      <c r="C543" s="14" t="s">
        <v>158</v>
      </c>
      <c r="D543" s="13" t="s">
        <v>10</v>
      </c>
      <c r="E543" s="17">
        <v>44971</v>
      </c>
      <c r="F543" s="13" t="s">
        <v>173</v>
      </c>
      <c r="G543" s="49" t="s">
        <v>167</v>
      </c>
    </row>
    <row r="544" spans="1:7" x14ac:dyDescent="0.25">
      <c r="A544" s="48" t="s">
        <v>1110</v>
      </c>
      <c r="B544" s="15" t="s">
        <v>1111</v>
      </c>
      <c r="C544" s="14" t="s">
        <v>158</v>
      </c>
      <c r="D544" s="13" t="s">
        <v>10</v>
      </c>
      <c r="E544" s="17">
        <v>44971</v>
      </c>
      <c r="F544" s="13" t="s">
        <v>173</v>
      </c>
      <c r="G544" s="49" t="s">
        <v>167</v>
      </c>
    </row>
    <row r="545" spans="1:7" x14ac:dyDescent="0.25">
      <c r="A545" s="48" t="s">
        <v>1112</v>
      </c>
      <c r="B545" s="15" t="s">
        <v>1113</v>
      </c>
      <c r="C545" s="14" t="s">
        <v>158</v>
      </c>
      <c r="D545" s="13" t="s">
        <v>10</v>
      </c>
      <c r="E545" s="17">
        <v>44985</v>
      </c>
      <c r="F545" s="13" t="s">
        <v>173</v>
      </c>
      <c r="G545" s="49" t="s">
        <v>167</v>
      </c>
    </row>
    <row r="546" spans="1:7" x14ac:dyDescent="0.25">
      <c r="A546" s="48" t="s">
        <v>1114</v>
      </c>
      <c r="B546" s="15" t="s">
        <v>1115</v>
      </c>
      <c r="C546" s="14" t="s">
        <v>158</v>
      </c>
      <c r="D546" s="13" t="s">
        <v>10</v>
      </c>
      <c r="E546" s="17">
        <v>44985</v>
      </c>
      <c r="F546" s="13" t="s">
        <v>173</v>
      </c>
      <c r="G546" s="49" t="s">
        <v>167</v>
      </c>
    </row>
    <row r="547" spans="1:7" x14ac:dyDescent="0.25">
      <c r="A547" s="48" t="s">
        <v>1116</v>
      </c>
      <c r="B547" s="15" t="s">
        <v>1117</v>
      </c>
      <c r="C547" s="14" t="s">
        <v>158</v>
      </c>
      <c r="D547" s="13" t="s">
        <v>10</v>
      </c>
      <c r="E547" s="17">
        <v>44985</v>
      </c>
      <c r="F547" s="13" t="s">
        <v>173</v>
      </c>
      <c r="G547" s="49" t="s">
        <v>167</v>
      </c>
    </row>
    <row r="548" spans="1:7" x14ac:dyDescent="0.25">
      <c r="A548" s="48" t="s">
        <v>1118</v>
      </c>
      <c r="B548" s="15" t="s">
        <v>1119</v>
      </c>
      <c r="C548" s="14" t="s">
        <v>158</v>
      </c>
      <c r="D548" s="13" t="s">
        <v>10</v>
      </c>
      <c r="E548" s="17">
        <v>44985</v>
      </c>
      <c r="F548" s="13" t="s">
        <v>173</v>
      </c>
      <c r="G548" s="49" t="s">
        <v>167</v>
      </c>
    </row>
    <row r="549" spans="1:7" x14ac:dyDescent="0.25">
      <c r="A549" s="48" t="s">
        <v>1120</v>
      </c>
      <c r="B549" s="15" t="s">
        <v>1121</v>
      </c>
      <c r="C549" s="14" t="s">
        <v>158</v>
      </c>
      <c r="D549" s="13" t="s">
        <v>10</v>
      </c>
      <c r="E549" s="17">
        <v>44985</v>
      </c>
      <c r="F549" s="13" t="s">
        <v>173</v>
      </c>
      <c r="G549" s="49" t="s">
        <v>167</v>
      </c>
    </row>
    <row r="550" spans="1:7" x14ac:dyDescent="0.25">
      <c r="A550" s="48" t="s">
        <v>1122</v>
      </c>
      <c r="B550" s="15" t="s">
        <v>1123</v>
      </c>
      <c r="C550" s="14" t="s">
        <v>158</v>
      </c>
      <c r="D550" s="13" t="s">
        <v>10</v>
      </c>
      <c r="E550" s="17">
        <v>44985</v>
      </c>
      <c r="F550" s="13" t="s">
        <v>173</v>
      </c>
      <c r="G550" s="49" t="s">
        <v>167</v>
      </c>
    </row>
    <row r="551" spans="1:7" x14ac:dyDescent="0.25">
      <c r="A551" s="48" t="s">
        <v>1124</v>
      </c>
      <c r="B551" s="15" t="s">
        <v>1125</v>
      </c>
      <c r="C551" s="14" t="s">
        <v>158</v>
      </c>
      <c r="D551" s="13" t="s">
        <v>10</v>
      </c>
      <c r="E551" s="17">
        <v>44985</v>
      </c>
      <c r="F551" s="13" t="s">
        <v>173</v>
      </c>
      <c r="G551" s="49" t="s">
        <v>167</v>
      </c>
    </row>
    <row r="552" spans="1:7" x14ac:dyDescent="0.25">
      <c r="A552" s="48" t="s">
        <v>1126</v>
      </c>
      <c r="B552" s="15" t="s">
        <v>1127</v>
      </c>
      <c r="C552" s="14" t="s">
        <v>158</v>
      </c>
      <c r="D552" s="13" t="s">
        <v>10</v>
      </c>
      <c r="E552" s="17">
        <v>44985</v>
      </c>
      <c r="F552" s="13" t="s">
        <v>173</v>
      </c>
      <c r="G552" s="49" t="s">
        <v>167</v>
      </c>
    </row>
    <row r="553" spans="1:7" x14ac:dyDescent="0.25">
      <c r="A553" s="48" t="s">
        <v>1128</v>
      </c>
      <c r="B553" s="15" t="s">
        <v>1129</v>
      </c>
      <c r="C553" s="14" t="s">
        <v>813</v>
      </c>
      <c r="D553" s="13" t="s">
        <v>10</v>
      </c>
      <c r="E553" s="17">
        <v>44537</v>
      </c>
      <c r="F553" s="13" t="s">
        <v>46</v>
      </c>
      <c r="G553" s="49" t="s">
        <v>108</v>
      </c>
    </row>
    <row r="554" spans="1:7" x14ac:dyDescent="0.25">
      <c r="A554" s="48" t="s">
        <v>1130</v>
      </c>
      <c r="B554" s="15" t="s">
        <v>1131</v>
      </c>
      <c r="C554" s="14" t="s">
        <v>9</v>
      </c>
      <c r="D554" s="13" t="s">
        <v>10</v>
      </c>
      <c r="E554" s="17">
        <v>43550</v>
      </c>
      <c r="F554" s="13" t="s">
        <v>15</v>
      </c>
      <c r="G554" s="49" t="s">
        <v>552</v>
      </c>
    </row>
    <row r="555" spans="1:7" x14ac:dyDescent="0.25">
      <c r="A555" s="48" t="s">
        <v>1132</v>
      </c>
      <c r="B555" s="15" t="s">
        <v>1133</v>
      </c>
      <c r="C555" s="14" t="s">
        <v>640</v>
      </c>
      <c r="D555" s="13" t="s">
        <v>10</v>
      </c>
      <c r="E555" s="17">
        <v>43714</v>
      </c>
      <c r="F555" s="13" t="s">
        <v>15</v>
      </c>
      <c r="G555" s="49" t="s">
        <v>85</v>
      </c>
    </row>
    <row r="556" spans="1:7" x14ac:dyDescent="0.25">
      <c r="A556" s="48" t="s">
        <v>1134</v>
      </c>
      <c r="B556" s="15" t="s">
        <v>1135</v>
      </c>
      <c r="C556" s="14" t="s">
        <v>640</v>
      </c>
      <c r="D556" s="13" t="s">
        <v>10</v>
      </c>
      <c r="E556" s="17">
        <v>44509</v>
      </c>
      <c r="F556" s="13" t="s">
        <v>46</v>
      </c>
      <c r="G556" s="49" t="s">
        <v>85</v>
      </c>
    </row>
    <row r="557" spans="1:7" x14ac:dyDescent="0.25">
      <c r="A557" s="48" t="s">
        <v>1136</v>
      </c>
      <c r="B557" s="15" t="s">
        <v>1137</v>
      </c>
      <c r="C557" s="14" t="s">
        <v>640</v>
      </c>
      <c r="D557" s="13" t="s">
        <v>10</v>
      </c>
      <c r="E557" s="17">
        <v>44509</v>
      </c>
      <c r="F557" s="13" t="s">
        <v>46</v>
      </c>
      <c r="G557" s="49" t="s">
        <v>85</v>
      </c>
    </row>
    <row r="558" spans="1:7" x14ac:dyDescent="0.25">
      <c r="A558" s="48" t="s">
        <v>1138</v>
      </c>
      <c r="B558" s="15" t="s">
        <v>1139</v>
      </c>
      <c r="C558" s="14" t="s">
        <v>640</v>
      </c>
      <c r="D558" s="13" t="s">
        <v>10</v>
      </c>
      <c r="E558" s="17">
        <v>44509</v>
      </c>
      <c r="F558" s="13" t="s">
        <v>46</v>
      </c>
      <c r="G558" s="49" t="s">
        <v>85</v>
      </c>
    </row>
    <row r="559" spans="1:7" x14ac:dyDescent="0.25">
      <c r="A559" s="48" t="s">
        <v>1140</v>
      </c>
      <c r="B559" s="15" t="s">
        <v>1141</v>
      </c>
      <c r="C559" s="14" t="s">
        <v>640</v>
      </c>
      <c r="D559" s="17" t="s">
        <v>10</v>
      </c>
      <c r="E559" s="17">
        <v>43714</v>
      </c>
      <c r="F559" s="13" t="s">
        <v>15</v>
      </c>
      <c r="G559" s="49" t="s">
        <v>85</v>
      </c>
    </row>
    <row r="560" spans="1:7" ht="25.5" x14ac:dyDescent="0.25">
      <c r="A560" s="48" t="s">
        <v>1142</v>
      </c>
      <c r="B560" s="15" t="s">
        <v>1143</v>
      </c>
      <c r="C560" s="14" t="s">
        <v>366</v>
      </c>
      <c r="D560" s="13" t="s">
        <v>10</v>
      </c>
      <c r="E560" s="17">
        <v>45013</v>
      </c>
      <c r="F560" s="13" t="s">
        <v>173</v>
      </c>
      <c r="G560" s="49" t="s">
        <v>129</v>
      </c>
    </row>
    <row r="561" spans="1:7" x14ac:dyDescent="0.25">
      <c r="A561" s="48" t="s">
        <v>1144</v>
      </c>
      <c r="B561" s="15" t="s">
        <v>1145</v>
      </c>
      <c r="C561" s="14" t="s">
        <v>366</v>
      </c>
      <c r="D561" s="13" t="s">
        <v>10</v>
      </c>
      <c r="E561" s="17">
        <v>43165</v>
      </c>
      <c r="F561" s="13" t="s">
        <v>11</v>
      </c>
      <c r="G561" s="49" t="s">
        <v>129</v>
      </c>
    </row>
    <row r="562" spans="1:7" x14ac:dyDescent="0.25">
      <c r="A562" s="48" t="s">
        <v>1146</v>
      </c>
      <c r="B562" s="15" t="s">
        <v>2368</v>
      </c>
      <c r="C562" s="14" t="s">
        <v>366</v>
      </c>
      <c r="D562" s="13" t="s">
        <v>10</v>
      </c>
      <c r="E562" s="17">
        <v>45027</v>
      </c>
      <c r="F562" s="13" t="s">
        <v>173</v>
      </c>
      <c r="G562" s="49" t="s">
        <v>129</v>
      </c>
    </row>
    <row r="563" spans="1:7" x14ac:dyDescent="0.25">
      <c r="A563" s="48" t="s">
        <v>1147</v>
      </c>
      <c r="B563" s="15" t="s">
        <v>1148</v>
      </c>
      <c r="C563" s="14" t="s">
        <v>366</v>
      </c>
      <c r="D563" s="13" t="s">
        <v>10</v>
      </c>
      <c r="E563" s="17">
        <v>44453</v>
      </c>
      <c r="F563" s="13" t="s">
        <v>34</v>
      </c>
      <c r="G563" s="49" t="s">
        <v>129</v>
      </c>
    </row>
    <row r="564" spans="1:7" x14ac:dyDescent="0.25">
      <c r="A564" s="48" t="s">
        <v>1149</v>
      </c>
      <c r="B564" s="15" t="s">
        <v>1150</v>
      </c>
      <c r="C564" s="14" t="s">
        <v>366</v>
      </c>
      <c r="D564" s="13" t="s">
        <v>10</v>
      </c>
      <c r="E564" s="17">
        <v>44453</v>
      </c>
      <c r="F564" s="13" t="s">
        <v>34</v>
      </c>
      <c r="G564" s="49" t="s">
        <v>129</v>
      </c>
    </row>
    <row r="565" spans="1:7" x14ac:dyDescent="0.25">
      <c r="A565" s="48" t="s">
        <v>1151</v>
      </c>
      <c r="B565" s="15" t="s">
        <v>1152</v>
      </c>
      <c r="C565" s="14" t="s">
        <v>366</v>
      </c>
      <c r="D565" s="13" t="s">
        <v>10</v>
      </c>
      <c r="E565" s="17">
        <v>44845</v>
      </c>
      <c r="F565" s="13" t="s">
        <v>46</v>
      </c>
      <c r="G565" s="49" t="s">
        <v>129</v>
      </c>
    </row>
    <row r="566" spans="1:7" x14ac:dyDescent="0.25">
      <c r="A566" s="48" t="s">
        <v>1153</v>
      </c>
      <c r="B566" s="15" t="s">
        <v>1154</v>
      </c>
      <c r="C566" s="14" t="s">
        <v>366</v>
      </c>
      <c r="D566" s="13" t="s">
        <v>10</v>
      </c>
      <c r="E566" s="17">
        <v>43165</v>
      </c>
      <c r="F566" s="13" t="s">
        <v>11</v>
      </c>
      <c r="G566" s="49" t="s">
        <v>129</v>
      </c>
    </row>
    <row r="567" spans="1:7" x14ac:dyDescent="0.25">
      <c r="A567" s="48" t="s">
        <v>1155</v>
      </c>
      <c r="B567" s="15" t="s">
        <v>1156</v>
      </c>
      <c r="C567" s="14" t="s">
        <v>9</v>
      </c>
      <c r="D567" s="13" t="s">
        <v>10</v>
      </c>
      <c r="E567" s="17">
        <v>43179</v>
      </c>
      <c r="F567" s="13" t="s">
        <v>11</v>
      </c>
      <c r="G567" s="49" t="s">
        <v>167</v>
      </c>
    </row>
    <row r="568" spans="1:7" x14ac:dyDescent="0.25">
      <c r="A568" s="48" t="s">
        <v>1157</v>
      </c>
      <c r="B568" s="15" t="s">
        <v>1158</v>
      </c>
      <c r="C568" s="14" t="s">
        <v>9</v>
      </c>
      <c r="D568" s="13" t="s">
        <v>10</v>
      </c>
      <c r="E568" s="17">
        <v>43179</v>
      </c>
      <c r="F568" s="13" t="s">
        <v>11</v>
      </c>
      <c r="G568" s="49" t="s">
        <v>167</v>
      </c>
    </row>
    <row r="569" spans="1:7" x14ac:dyDescent="0.25">
      <c r="A569" s="48" t="s">
        <v>1159</v>
      </c>
      <c r="B569" s="15" t="s">
        <v>1160</v>
      </c>
      <c r="C569" s="14" t="s">
        <v>9</v>
      </c>
      <c r="D569" s="13" t="s">
        <v>10</v>
      </c>
      <c r="E569" s="17">
        <v>42304</v>
      </c>
      <c r="F569" s="13" t="s">
        <v>56</v>
      </c>
      <c r="G569" s="49" t="s">
        <v>167</v>
      </c>
    </row>
    <row r="570" spans="1:7" x14ac:dyDescent="0.25">
      <c r="A570" s="48" t="s">
        <v>1161</v>
      </c>
      <c r="B570" s="15" t="s">
        <v>1162</v>
      </c>
      <c r="C570" s="14" t="s">
        <v>9</v>
      </c>
      <c r="D570" s="13" t="s">
        <v>10</v>
      </c>
      <c r="E570" s="17">
        <v>43487</v>
      </c>
      <c r="F570" s="13" t="s">
        <v>15</v>
      </c>
      <c r="G570" s="49" t="s">
        <v>167</v>
      </c>
    </row>
    <row r="571" spans="1:7" x14ac:dyDescent="0.25">
      <c r="A571" s="48" t="s">
        <v>1163</v>
      </c>
      <c r="B571" s="15" t="s">
        <v>1164</v>
      </c>
      <c r="C571" s="14" t="s">
        <v>9</v>
      </c>
      <c r="D571" s="13" t="s">
        <v>10</v>
      </c>
      <c r="E571" s="17">
        <v>44950</v>
      </c>
      <c r="F571" s="13" t="s">
        <v>173</v>
      </c>
      <c r="G571" s="49" t="s">
        <v>167</v>
      </c>
    </row>
    <row r="572" spans="1:7" x14ac:dyDescent="0.25">
      <c r="A572" s="48" t="s">
        <v>1165</v>
      </c>
      <c r="B572" s="15" t="s">
        <v>1166</v>
      </c>
      <c r="C572" s="14" t="s">
        <v>9</v>
      </c>
      <c r="D572" s="13" t="s">
        <v>10</v>
      </c>
      <c r="E572" s="17">
        <v>44950</v>
      </c>
      <c r="F572" s="13" t="s">
        <v>173</v>
      </c>
      <c r="G572" s="49" t="s">
        <v>167</v>
      </c>
    </row>
    <row r="573" spans="1:7" x14ac:dyDescent="0.25">
      <c r="A573" s="48" t="s">
        <v>1167</v>
      </c>
      <c r="B573" s="15" t="s">
        <v>788</v>
      </c>
      <c r="C573" s="14" t="s">
        <v>9</v>
      </c>
      <c r="D573" s="13" t="s">
        <v>10</v>
      </c>
      <c r="E573" s="17">
        <v>44950</v>
      </c>
      <c r="F573" s="13" t="s">
        <v>173</v>
      </c>
      <c r="G573" s="49" t="s">
        <v>167</v>
      </c>
    </row>
    <row r="574" spans="1:7" x14ac:dyDescent="0.25">
      <c r="A574" s="48" t="s">
        <v>1168</v>
      </c>
      <c r="B574" s="15" t="s">
        <v>1169</v>
      </c>
      <c r="C574" s="14" t="s">
        <v>9</v>
      </c>
      <c r="D574" s="13" t="s">
        <v>10</v>
      </c>
      <c r="E574" s="17">
        <v>43382</v>
      </c>
      <c r="F574" s="13" t="s">
        <v>11</v>
      </c>
      <c r="G574" s="49" t="s">
        <v>167</v>
      </c>
    </row>
    <row r="575" spans="1:7" x14ac:dyDescent="0.25">
      <c r="A575" s="48" t="s">
        <v>1170</v>
      </c>
      <c r="B575" s="15" t="s">
        <v>1171</v>
      </c>
      <c r="C575" s="14" t="s">
        <v>9</v>
      </c>
      <c r="D575" s="13" t="s">
        <v>10</v>
      </c>
      <c r="E575" s="17">
        <v>44950</v>
      </c>
      <c r="F575" s="13" t="s">
        <v>173</v>
      </c>
      <c r="G575" s="49" t="s">
        <v>167</v>
      </c>
    </row>
    <row r="576" spans="1:7" x14ac:dyDescent="0.25">
      <c r="A576" s="48" t="s">
        <v>1172</v>
      </c>
      <c r="B576" s="15" t="s">
        <v>1173</v>
      </c>
      <c r="C576" s="14" t="s">
        <v>9</v>
      </c>
      <c r="D576" s="13" t="s">
        <v>10</v>
      </c>
      <c r="E576" s="17">
        <v>43382</v>
      </c>
      <c r="F576" s="13" t="s">
        <v>11</v>
      </c>
      <c r="G576" s="49" t="s">
        <v>167</v>
      </c>
    </row>
    <row r="577" spans="1:7" x14ac:dyDescent="0.25">
      <c r="A577" s="48" t="s">
        <v>1174</v>
      </c>
      <c r="B577" s="15" t="s">
        <v>1175</v>
      </c>
      <c r="C577" s="14" t="s">
        <v>9</v>
      </c>
      <c r="D577" s="13" t="s">
        <v>10</v>
      </c>
      <c r="E577" s="17">
        <v>43382</v>
      </c>
      <c r="F577" s="13" t="s">
        <v>11</v>
      </c>
      <c r="G577" s="49" t="s">
        <v>167</v>
      </c>
    </row>
    <row r="578" spans="1:7" ht="25.5" x14ac:dyDescent="0.25">
      <c r="A578" s="48" t="s">
        <v>1176</v>
      </c>
      <c r="B578" s="15" t="s">
        <v>1177</v>
      </c>
      <c r="C578" s="14" t="s">
        <v>9</v>
      </c>
      <c r="D578" s="13" t="s">
        <v>10</v>
      </c>
      <c r="E578" s="17">
        <v>43382</v>
      </c>
      <c r="F578" s="13" t="s">
        <v>11</v>
      </c>
      <c r="G578" s="49" t="s">
        <v>167</v>
      </c>
    </row>
    <row r="579" spans="1:7" ht="25.5" x14ac:dyDescent="0.25">
      <c r="A579" s="48" t="s">
        <v>1178</v>
      </c>
      <c r="B579" s="15" t="s">
        <v>1179</v>
      </c>
      <c r="C579" s="14" t="s">
        <v>9</v>
      </c>
      <c r="D579" s="13" t="s">
        <v>10</v>
      </c>
      <c r="E579" s="17">
        <v>43382</v>
      </c>
      <c r="F579" s="13" t="s">
        <v>11</v>
      </c>
      <c r="G579" s="49" t="s">
        <v>167</v>
      </c>
    </row>
    <row r="580" spans="1:7" x14ac:dyDescent="0.25">
      <c r="A580" s="48" t="s">
        <v>1180</v>
      </c>
      <c r="B580" s="15" t="s">
        <v>1181</v>
      </c>
      <c r="C580" s="14" t="s">
        <v>9</v>
      </c>
      <c r="D580" s="13" t="s">
        <v>66</v>
      </c>
      <c r="E580" s="17">
        <v>42038</v>
      </c>
      <c r="F580" s="13" t="s">
        <v>1182</v>
      </c>
      <c r="G580" s="49" t="s">
        <v>167</v>
      </c>
    </row>
    <row r="581" spans="1:7" x14ac:dyDescent="0.25">
      <c r="A581" s="48" t="s">
        <v>1183</v>
      </c>
      <c r="B581" s="15" t="s">
        <v>1184</v>
      </c>
      <c r="C581" s="14" t="s">
        <v>290</v>
      </c>
      <c r="D581" s="13" t="s">
        <v>10</v>
      </c>
      <c r="E581" s="17">
        <v>43536</v>
      </c>
      <c r="F581" s="13" t="s">
        <v>15</v>
      </c>
      <c r="G581" s="49" t="s">
        <v>85</v>
      </c>
    </row>
    <row r="582" spans="1:7" x14ac:dyDescent="0.25">
      <c r="A582" s="48" t="s">
        <v>1185</v>
      </c>
      <c r="B582" s="15" t="s">
        <v>1186</v>
      </c>
      <c r="C582" s="14" t="s">
        <v>290</v>
      </c>
      <c r="D582" s="13" t="s">
        <v>10</v>
      </c>
      <c r="E582" s="17">
        <v>43536</v>
      </c>
      <c r="F582" s="13" t="s">
        <v>15</v>
      </c>
      <c r="G582" s="49" t="s">
        <v>85</v>
      </c>
    </row>
    <row r="583" spans="1:7" x14ac:dyDescent="0.25">
      <c r="A583" s="48" t="s">
        <v>1187</v>
      </c>
      <c r="B583" s="15" t="s">
        <v>1188</v>
      </c>
      <c r="C583" s="14" t="s">
        <v>290</v>
      </c>
      <c r="D583" s="13" t="s">
        <v>10</v>
      </c>
      <c r="E583" s="17">
        <v>43536</v>
      </c>
      <c r="F583" s="13" t="s">
        <v>15</v>
      </c>
      <c r="G583" s="49" t="s">
        <v>85</v>
      </c>
    </row>
    <row r="584" spans="1:7" x14ac:dyDescent="0.25">
      <c r="A584" s="48" t="s">
        <v>1189</v>
      </c>
      <c r="B584" s="15" t="s">
        <v>1190</v>
      </c>
      <c r="C584" s="14" t="s">
        <v>290</v>
      </c>
      <c r="D584" s="13" t="s">
        <v>10</v>
      </c>
      <c r="E584" s="17">
        <v>43536</v>
      </c>
      <c r="F584" s="13" t="s">
        <v>15</v>
      </c>
      <c r="G584" s="49" t="s">
        <v>85</v>
      </c>
    </row>
    <row r="585" spans="1:7" x14ac:dyDescent="0.25">
      <c r="A585" s="48" t="s">
        <v>1191</v>
      </c>
      <c r="B585" s="15" t="s">
        <v>1192</v>
      </c>
      <c r="C585" s="14" t="s">
        <v>290</v>
      </c>
      <c r="D585" s="13" t="s">
        <v>10</v>
      </c>
      <c r="E585" s="17">
        <v>43536</v>
      </c>
      <c r="F585" s="13" t="s">
        <v>15</v>
      </c>
      <c r="G585" s="49" t="s">
        <v>85</v>
      </c>
    </row>
    <row r="586" spans="1:7" x14ac:dyDescent="0.25">
      <c r="A586" s="48" t="s">
        <v>1193</v>
      </c>
      <c r="B586" s="15" t="s">
        <v>1194</v>
      </c>
      <c r="C586" s="14" t="s">
        <v>290</v>
      </c>
      <c r="D586" s="13" t="s">
        <v>10</v>
      </c>
      <c r="E586" s="17">
        <v>43536</v>
      </c>
      <c r="F586" s="13" t="s">
        <v>15</v>
      </c>
      <c r="G586" s="49" t="s">
        <v>85</v>
      </c>
    </row>
    <row r="587" spans="1:7" x14ac:dyDescent="0.25">
      <c r="A587" s="48" t="s">
        <v>1195</v>
      </c>
      <c r="B587" s="15" t="s">
        <v>1196</v>
      </c>
      <c r="C587" s="14" t="s">
        <v>290</v>
      </c>
      <c r="D587" s="13" t="s">
        <v>10</v>
      </c>
      <c r="E587" s="17">
        <v>43550</v>
      </c>
      <c r="F587" s="13" t="s">
        <v>129</v>
      </c>
      <c r="G587" s="49" t="s">
        <v>85</v>
      </c>
    </row>
    <row r="588" spans="1:7" ht="25.5" x14ac:dyDescent="0.25">
      <c r="A588" s="48" t="s">
        <v>1197</v>
      </c>
      <c r="B588" s="15" t="s">
        <v>1198</v>
      </c>
      <c r="C588" s="14" t="s">
        <v>290</v>
      </c>
      <c r="D588" s="13" t="s">
        <v>10</v>
      </c>
      <c r="E588" s="17">
        <v>43550</v>
      </c>
      <c r="F588" s="13" t="s">
        <v>129</v>
      </c>
      <c r="G588" s="49" t="s">
        <v>85</v>
      </c>
    </row>
    <row r="589" spans="1:7" ht="25.5" x14ac:dyDescent="0.25">
      <c r="A589" s="48" t="s">
        <v>1199</v>
      </c>
      <c r="B589" s="15" t="s">
        <v>1200</v>
      </c>
      <c r="C589" s="14" t="s">
        <v>290</v>
      </c>
      <c r="D589" s="13" t="s">
        <v>10</v>
      </c>
      <c r="E589" s="17">
        <v>43550</v>
      </c>
      <c r="F589" s="13" t="s">
        <v>129</v>
      </c>
      <c r="G589" s="49" t="s">
        <v>85</v>
      </c>
    </row>
    <row r="590" spans="1:7" x14ac:dyDescent="0.25">
      <c r="A590" s="48" t="s">
        <v>1201</v>
      </c>
      <c r="B590" s="15" t="s">
        <v>1202</v>
      </c>
      <c r="C590" s="14" t="s">
        <v>9</v>
      </c>
      <c r="D590" s="13" t="s">
        <v>10</v>
      </c>
      <c r="E590" s="17">
        <v>43382</v>
      </c>
      <c r="F590" s="13" t="s">
        <v>11</v>
      </c>
      <c r="G590" s="49" t="s">
        <v>12</v>
      </c>
    </row>
    <row r="591" spans="1:7" x14ac:dyDescent="0.25">
      <c r="A591" s="48" t="s">
        <v>1203</v>
      </c>
      <c r="B591" s="15" t="s">
        <v>1131</v>
      </c>
      <c r="C591" s="14" t="s">
        <v>9</v>
      </c>
      <c r="D591" s="13" t="s">
        <v>10</v>
      </c>
      <c r="E591" s="17">
        <v>43550</v>
      </c>
      <c r="F591" s="13" t="s">
        <v>129</v>
      </c>
      <c r="G591" s="49" t="s">
        <v>12</v>
      </c>
    </row>
    <row r="592" spans="1:7" ht="25.5" x14ac:dyDescent="0.25">
      <c r="A592" s="48" t="s">
        <v>1204</v>
      </c>
      <c r="B592" s="15" t="s">
        <v>1205</v>
      </c>
      <c r="C592" s="14" t="s">
        <v>9</v>
      </c>
      <c r="D592" s="13" t="s">
        <v>10</v>
      </c>
      <c r="E592" s="17">
        <v>43382</v>
      </c>
      <c r="F592" s="13" t="s">
        <v>11</v>
      </c>
      <c r="G592" s="49" t="s">
        <v>12</v>
      </c>
    </row>
    <row r="593" spans="1:7" x14ac:dyDescent="0.25">
      <c r="A593" s="48" t="s">
        <v>1206</v>
      </c>
      <c r="B593" s="15" t="s">
        <v>1207</v>
      </c>
      <c r="C593" s="14" t="s">
        <v>9</v>
      </c>
      <c r="D593" s="13" t="s">
        <v>10</v>
      </c>
      <c r="E593" s="17">
        <v>43382</v>
      </c>
      <c r="F593" s="13" t="s">
        <v>11</v>
      </c>
      <c r="G593" s="49" t="s">
        <v>12</v>
      </c>
    </row>
    <row r="594" spans="1:7" x14ac:dyDescent="0.25">
      <c r="A594" s="48" t="s">
        <v>1208</v>
      </c>
      <c r="B594" s="15" t="s">
        <v>1209</v>
      </c>
      <c r="C594" s="14" t="s">
        <v>9</v>
      </c>
      <c r="D594" s="13" t="s">
        <v>10</v>
      </c>
      <c r="E594" s="17">
        <v>43137</v>
      </c>
      <c r="F594" s="13" t="s">
        <v>11</v>
      </c>
      <c r="G594" s="49" t="s">
        <v>12</v>
      </c>
    </row>
    <row r="595" spans="1:7" x14ac:dyDescent="0.25">
      <c r="A595" s="48" t="s">
        <v>1210</v>
      </c>
      <c r="B595" s="15" t="s">
        <v>1211</v>
      </c>
      <c r="C595" s="14" t="s">
        <v>9</v>
      </c>
      <c r="D595" s="13" t="s">
        <v>10</v>
      </c>
      <c r="E595" s="17">
        <v>43564</v>
      </c>
      <c r="F595" s="13" t="s">
        <v>15</v>
      </c>
      <c r="G595" s="49" t="s">
        <v>12</v>
      </c>
    </row>
    <row r="596" spans="1:7" x14ac:dyDescent="0.25">
      <c r="A596" s="48" t="s">
        <v>1212</v>
      </c>
      <c r="B596" s="15" t="s">
        <v>1213</v>
      </c>
      <c r="C596" s="14" t="s">
        <v>9</v>
      </c>
      <c r="D596" s="13" t="s">
        <v>10</v>
      </c>
      <c r="E596" s="17">
        <v>44950</v>
      </c>
      <c r="F596" s="13" t="s">
        <v>173</v>
      </c>
      <c r="G596" s="49" t="s">
        <v>12</v>
      </c>
    </row>
    <row r="597" spans="1:7" ht="25.5" x14ac:dyDescent="0.25">
      <c r="A597" s="48" t="s">
        <v>1214</v>
      </c>
      <c r="B597" s="15" t="s">
        <v>1215</v>
      </c>
      <c r="C597" s="14" t="s">
        <v>9</v>
      </c>
      <c r="D597" s="13" t="s">
        <v>10</v>
      </c>
      <c r="E597" s="17">
        <v>43382</v>
      </c>
      <c r="F597" s="13" t="s">
        <v>11</v>
      </c>
      <c r="G597" s="49" t="s">
        <v>12</v>
      </c>
    </row>
    <row r="598" spans="1:7" x14ac:dyDescent="0.25">
      <c r="A598" s="48" t="s">
        <v>1216</v>
      </c>
      <c r="B598" s="15" t="s">
        <v>1217</v>
      </c>
      <c r="C598" s="14" t="s">
        <v>9</v>
      </c>
      <c r="D598" s="13" t="s">
        <v>10</v>
      </c>
      <c r="E598" s="17">
        <v>43123</v>
      </c>
      <c r="F598" s="13" t="s">
        <v>11</v>
      </c>
      <c r="G598" s="49" t="s">
        <v>12</v>
      </c>
    </row>
    <row r="599" spans="1:7" ht="25.5" x14ac:dyDescent="0.25">
      <c r="A599" s="48" t="s">
        <v>1218</v>
      </c>
      <c r="B599" s="15" t="s">
        <v>1219</v>
      </c>
      <c r="C599" s="14" t="s">
        <v>9</v>
      </c>
      <c r="D599" s="13" t="s">
        <v>10</v>
      </c>
      <c r="E599" s="17">
        <v>43382</v>
      </c>
      <c r="F599" s="13" t="s">
        <v>11</v>
      </c>
      <c r="G599" s="49" t="s">
        <v>12</v>
      </c>
    </row>
    <row r="600" spans="1:7" x14ac:dyDescent="0.25">
      <c r="A600" s="48" t="s">
        <v>1220</v>
      </c>
      <c r="B600" s="15" t="s">
        <v>1221</v>
      </c>
      <c r="C600" s="14" t="s">
        <v>9</v>
      </c>
      <c r="D600" s="13" t="s">
        <v>10</v>
      </c>
      <c r="E600" s="17">
        <v>43382</v>
      </c>
      <c r="F600" s="13" t="s">
        <v>11</v>
      </c>
      <c r="G600" s="49" t="s">
        <v>12</v>
      </c>
    </row>
    <row r="601" spans="1:7" ht="25.5" x14ac:dyDescent="0.25">
      <c r="A601" s="48" t="s">
        <v>1222</v>
      </c>
      <c r="B601" s="15" t="s">
        <v>1223</v>
      </c>
      <c r="C601" s="14" t="s">
        <v>9</v>
      </c>
      <c r="D601" s="13" t="s">
        <v>10</v>
      </c>
      <c r="E601" s="17">
        <v>43382</v>
      </c>
      <c r="F601" s="13" t="s">
        <v>11</v>
      </c>
      <c r="G601" s="49" t="s">
        <v>12</v>
      </c>
    </row>
    <row r="602" spans="1:7" x14ac:dyDescent="0.25">
      <c r="A602" s="48" t="s">
        <v>1224</v>
      </c>
      <c r="B602" s="15" t="s">
        <v>1225</v>
      </c>
      <c r="C602" s="14" t="s">
        <v>9</v>
      </c>
      <c r="D602" s="13" t="s">
        <v>10</v>
      </c>
      <c r="E602" s="17">
        <v>43382</v>
      </c>
      <c r="F602" s="13" t="s">
        <v>11</v>
      </c>
      <c r="G602" s="49" t="s">
        <v>12</v>
      </c>
    </row>
    <row r="603" spans="1:7" ht="25.5" x14ac:dyDescent="0.25">
      <c r="A603" s="48" t="s">
        <v>1226</v>
      </c>
      <c r="B603" s="15" t="s">
        <v>1227</v>
      </c>
      <c r="C603" s="14" t="s">
        <v>9</v>
      </c>
      <c r="D603" s="17" t="s">
        <v>10</v>
      </c>
      <c r="E603" s="17">
        <v>43732</v>
      </c>
      <c r="F603" s="13" t="s">
        <v>15</v>
      </c>
      <c r="G603" s="49" t="s">
        <v>12</v>
      </c>
    </row>
    <row r="604" spans="1:7" x14ac:dyDescent="0.25">
      <c r="A604" s="48" t="s">
        <v>1228</v>
      </c>
      <c r="B604" s="15" t="s">
        <v>1229</v>
      </c>
      <c r="C604" s="14" t="s">
        <v>9</v>
      </c>
      <c r="D604" s="17" t="s">
        <v>66</v>
      </c>
      <c r="E604" s="17">
        <v>43564</v>
      </c>
      <c r="F604" s="13" t="s">
        <v>11</v>
      </c>
      <c r="G604" s="49" t="s">
        <v>12</v>
      </c>
    </row>
    <row r="605" spans="1:7" x14ac:dyDescent="0.25">
      <c r="A605" s="48" t="s">
        <v>1230</v>
      </c>
      <c r="B605" s="15" t="s">
        <v>1231</v>
      </c>
      <c r="C605" s="14" t="s">
        <v>9</v>
      </c>
      <c r="D605" s="17" t="s">
        <v>66</v>
      </c>
      <c r="E605" s="17">
        <v>43564</v>
      </c>
      <c r="F605" s="13" t="s">
        <v>11</v>
      </c>
      <c r="G605" s="49" t="s">
        <v>12</v>
      </c>
    </row>
    <row r="606" spans="1:7" x14ac:dyDescent="0.25">
      <c r="A606" s="48" t="s">
        <v>2331</v>
      </c>
      <c r="B606" s="15" t="s">
        <v>1232</v>
      </c>
      <c r="C606" s="14" t="s">
        <v>640</v>
      </c>
      <c r="D606" s="13" t="s">
        <v>10</v>
      </c>
      <c r="E606" s="17">
        <v>45013</v>
      </c>
      <c r="F606" s="13" t="s">
        <v>173</v>
      </c>
      <c r="G606" s="49" t="s">
        <v>85</v>
      </c>
    </row>
    <row r="607" spans="1:7" x14ac:dyDescent="0.25">
      <c r="A607" s="48" t="s">
        <v>2332</v>
      </c>
      <c r="B607" s="15" t="s">
        <v>2369</v>
      </c>
      <c r="C607" s="14" t="s">
        <v>640</v>
      </c>
      <c r="D607" s="13" t="s">
        <v>10</v>
      </c>
      <c r="E607" s="17">
        <v>45013</v>
      </c>
      <c r="F607" s="13" t="s">
        <v>173</v>
      </c>
      <c r="G607" s="49" t="s">
        <v>85</v>
      </c>
    </row>
    <row r="608" spans="1:7" x14ac:dyDescent="0.25">
      <c r="A608" s="48" t="s">
        <v>2333</v>
      </c>
      <c r="B608" s="15" t="s">
        <v>1233</v>
      </c>
      <c r="C608" s="14" t="s">
        <v>640</v>
      </c>
      <c r="D608" s="13" t="s">
        <v>10</v>
      </c>
      <c r="E608" s="17">
        <v>45013</v>
      </c>
      <c r="F608" s="13" t="s">
        <v>173</v>
      </c>
      <c r="G608" s="49" t="s">
        <v>85</v>
      </c>
    </row>
    <row r="609" spans="1:7" x14ac:dyDescent="0.25">
      <c r="A609" s="48" t="s">
        <v>2334</v>
      </c>
      <c r="B609" s="15" t="s">
        <v>1234</v>
      </c>
      <c r="C609" s="14" t="s">
        <v>640</v>
      </c>
      <c r="D609" s="13" t="s">
        <v>10</v>
      </c>
      <c r="E609" s="17">
        <v>45013</v>
      </c>
      <c r="F609" s="13" t="s">
        <v>173</v>
      </c>
      <c r="G609" s="49" t="s">
        <v>85</v>
      </c>
    </row>
    <row r="610" spans="1:7" x14ac:dyDescent="0.25">
      <c r="A610" s="48" t="s">
        <v>2335</v>
      </c>
      <c r="B610" s="15" t="s">
        <v>1235</v>
      </c>
      <c r="C610" s="14" t="s">
        <v>640</v>
      </c>
      <c r="D610" s="13" t="s">
        <v>10</v>
      </c>
      <c r="E610" s="17">
        <v>45013</v>
      </c>
      <c r="F610" s="13" t="s">
        <v>173</v>
      </c>
      <c r="G610" s="49" t="s">
        <v>85</v>
      </c>
    </row>
    <row r="611" spans="1:7" x14ac:dyDescent="0.25">
      <c r="A611" s="48" t="s">
        <v>2336</v>
      </c>
      <c r="B611" s="15" t="s">
        <v>1236</v>
      </c>
      <c r="C611" s="14" t="s">
        <v>640</v>
      </c>
      <c r="D611" s="13" t="s">
        <v>10</v>
      </c>
      <c r="E611" s="17">
        <v>45013</v>
      </c>
      <c r="F611" s="13" t="s">
        <v>173</v>
      </c>
      <c r="G611" s="49" t="s">
        <v>85</v>
      </c>
    </row>
    <row r="612" spans="1:7" x14ac:dyDescent="0.25">
      <c r="A612" s="48" t="s">
        <v>1237</v>
      </c>
      <c r="B612" s="15" t="s">
        <v>1238</v>
      </c>
      <c r="C612" s="14" t="s">
        <v>813</v>
      </c>
      <c r="D612" s="13" t="s">
        <v>10</v>
      </c>
      <c r="E612" s="17">
        <v>44537</v>
      </c>
      <c r="F612" s="13" t="s">
        <v>46</v>
      </c>
      <c r="G612" s="49" t="s">
        <v>108</v>
      </c>
    </row>
    <row r="613" spans="1:7" x14ac:dyDescent="0.25">
      <c r="A613" s="48" t="s">
        <v>2357</v>
      </c>
      <c r="B613" s="15" t="s">
        <v>2358</v>
      </c>
      <c r="C613" s="14" t="s">
        <v>366</v>
      </c>
      <c r="D613" s="13" t="s">
        <v>66</v>
      </c>
      <c r="E613" s="17">
        <v>45013</v>
      </c>
      <c r="F613" s="13" t="s">
        <v>46</v>
      </c>
      <c r="G613" s="49" t="s">
        <v>85</v>
      </c>
    </row>
    <row r="614" spans="1:7" ht="24" x14ac:dyDescent="0.25">
      <c r="A614" s="48" t="s">
        <v>1239</v>
      </c>
      <c r="B614" s="15" t="s">
        <v>1240</v>
      </c>
      <c r="C614" s="14" t="s">
        <v>366</v>
      </c>
      <c r="D614" s="13" t="s">
        <v>10</v>
      </c>
      <c r="E614" s="17">
        <v>43732</v>
      </c>
      <c r="F614" s="13" t="s">
        <v>15</v>
      </c>
      <c r="G614" s="49" t="s">
        <v>85</v>
      </c>
    </row>
    <row r="615" spans="1:7" ht="24" x14ac:dyDescent="0.25">
      <c r="A615" s="48" t="s">
        <v>1241</v>
      </c>
      <c r="B615" s="15" t="s">
        <v>1242</v>
      </c>
      <c r="C615" s="14" t="s">
        <v>366</v>
      </c>
      <c r="D615" s="13" t="s">
        <v>10</v>
      </c>
      <c r="E615" s="17">
        <v>43732</v>
      </c>
      <c r="F615" s="13" t="s">
        <v>15</v>
      </c>
      <c r="G615" s="49" t="s">
        <v>85</v>
      </c>
    </row>
    <row r="616" spans="1:7" ht="24" x14ac:dyDescent="0.25">
      <c r="A616" s="48" t="s">
        <v>1243</v>
      </c>
      <c r="B616" s="15" t="s">
        <v>1244</v>
      </c>
      <c r="C616" s="14" t="s">
        <v>366</v>
      </c>
      <c r="D616" s="13" t="s">
        <v>10</v>
      </c>
      <c r="E616" s="17">
        <v>43732</v>
      </c>
      <c r="F616" s="13" t="s">
        <v>15</v>
      </c>
      <c r="G616" s="49" t="s">
        <v>85</v>
      </c>
    </row>
    <row r="617" spans="1:7" ht="24" x14ac:dyDescent="0.25">
      <c r="A617" s="48" t="s">
        <v>1245</v>
      </c>
      <c r="B617" s="15" t="s">
        <v>1246</v>
      </c>
      <c r="C617" s="14" t="s">
        <v>366</v>
      </c>
      <c r="D617" s="13" t="s">
        <v>10</v>
      </c>
      <c r="E617" s="17">
        <v>43732</v>
      </c>
      <c r="F617" s="13" t="s">
        <v>15</v>
      </c>
      <c r="G617" s="49" t="s">
        <v>85</v>
      </c>
    </row>
    <row r="618" spans="1:7" ht="24" x14ac:dyDescent="0.25">
      <c r="A618" s="48" t="s">
        <v>1247</v>
      </c>
      <c r="B618" s="15" t="s">
        <v>1248</v>
      </c>
      <c r="C618" s="14" t="s">
        <v>366</v>
      </c>
      <c r="D618" s="13" t="s">
        <v>10</v>
      </c>
      <c r="E618" s="17">
        <v>43732</v>
      </c>
      <c r="F618" s="13" t="s">
        <v>15</v>
      </c>
      <c r="G618" s="49" t="s">
        <v>85</v>
      </c>
    </row>
    <row r="619" spans="1:7" ht="24" x14ac:dyDescent="0.25">
      <c r="A619" s="48" t="s">
        <v>1249</v>
      </c>
      <c r="B619" s="15" t="s">
        <v>1250</v>
      </c>
      <c r="C619" s="14" t="s">
        <v>366</v>
      </c>
      <c r="D619" s="13" t="s">
        <v>10</v>
      </c>
      <c r="E619" s="17">
        <v>43732</v>
      </c>
      <c r="F619" s="13" t="s">
        <v>15</v>
      </c>
      <c r="G619" s="49" t="s">
        <v>85</v>
      </c>
    </row>
    <row r="620" spans="1:7" ht="24" x14ac:dyDescent="0.25">
      <c r="A620" s="48" t="s">
        <v>1251</v>
      </c>
      <c r="B620" s="15" t="s">
        <v>1252</v>
      </c>
      <c r="C620" s="14" t="s">
        <v>366</v>
      </c>
      <c r="D620" s="13" t="s">
        <v>10</v>
      </c>
      <c r="E620" s="17">
        <v>43732</v>
      </c>
      <c r="F620" s="13" t="s">
        <v>15</v>
      </c>
      <c r="G620" s="49" t="s">
        <v>85</v>
      </c>
    </row>
    <row r="621" spans="1:7" ht="24" x14ac:dyDescent="0.25">
      <c r="A621" s="48" t="s">
        <v>1253</v>
      </c>
      <c r="B621" s="15" t="s">
        <v>1254</v>
      </c>
      <c r="C621" s="14" t="s">
        <v>366</v>
      </c>
      <c r="D621" s="13" t="s">
        <v>10</v>
      </c>
      <c r="E621" s="17">
        <v>43732</v>
      </c>
      <c r="F621" s="13" t="s">
        <v>15</v>
      </c>
      <c r="G621" s="49" t="s">
        <v>85</v>
      </c>
    </row>
    <row r="622" spans="1:7" ht="24" x14ac:dyDescent="0.25">
      <c r="A622" s="48" t="s">
        <v>1255</v>
      </c>
      <c r="B622" s="15" t="s">
        <v>1256</v>
      </c>
      <c r="C622" s="14" t="s">
        <v>366</v>
      </c>
      <c r="D622" s="13" t="s">
        <v>10</v>
      </c>
      <c r="E622" s="17">
        <v>43732</v>
      </c>
      <c r="F622" s="13" t="s">
        <v>15</v>
      </c>
      <c r="G622" s="49" t="s">
        <v>85</v>
      </c>
    </row>
    <row r="623" spans="1:7" ht="24" x14ac:dyDescent="0.25">
      <c r="A623" s="48" t="s">
        <v>1257</v>
      </c>
      <c r="B623" s="15" t="s">
        <v>1258</v>
      </c>
      <c r="C623" s="14" t="s">
        <v>366</v>
      </c>
      <c r="D623" s="13" t="s">
        <v>10</v>
      </c>
      <c r="E623" s="17">
        <v>43732</v>
      </c>
      <c r="F623" s="13" t="s">
        <v>15</v>
      </c>
      <c r="G623" s="49" t="s">
        <v>85</v>
      </c>
    </row>
    <row r="624" spans="1:7" ht="24" x14ac:dyDescent="0.25">
      <c r="A624" s="48" t="s">
        <v>1259</v>
      </c>
      <c r="B624" s="15" t="s">
        <v>1260</v>
      </c>
      <c r="C624" s="14" t="s">
        <v>366</v>
      </c>
      <c r="D624" s="13" t="s">
        <v>10</v>
      </c>
      <c r="E624" s="17">
        <v>43732</v>
      </c>
      <c r="F624" s="13" t="s">
        <v>15</v>
      </c>
      <c r="G624" s="49" t="s">
        <v>85</v>
      </c>
    </row>
    <row r="625" spans="1:7" ht="24" x14ac:dyDescent="0.25">
      <c r="A625" s="48" t="s">
        <v>1261</v>
      </c>
      <c r="B625" s="15" t="s">
        <v>1262</v>
      </c>
      <c r="C625" s="14" t="s">
        <v>366</v>
      </c>
      <c r="D625" s="13" t="s">
        <v>10</v>
      </c>
      <c r="E625" s="17">
        <v>43732</v>
      </c>
      <c r="F625" s="13" t="s">
        <v>15</v>
      </c>
      <c r="G625" s="49" t="s">
        <v>85</v>
      </c>
    </row>
    <row r="626" spans="1:7" ht="24" x14ac:dyDescent="0.25">
      <c r="A626" s="48" t="s">
        <v>1263</v>
      </c>
      <c r="B626" s="15" t="s">
        <v>1264</v>
      </c>
      <c r="C626" s="14" t="s">
        <v>366</v>
      </c>
      <c r="D626" s="13" t="s">
        <v>10</v>
      </c>
      <c r="E626" s="17">
        <v>43732</v>
      </c>
      <c r="F626" s="13" t="s">
        <v>15</v>
      </c>
      <c r="G626" s="49" t="s">
        <v>85</v>
      </c>
    </row>
    <row r="627" spans="1:7" ht="24" x14ac:dyDescent="0.25">
      <c r="A627" s="48" t="s">
        <v>1265</v>
      </c>
      <c r="B627" s="15" t="s">
        <v>1266</v>
      </c>
      <c r="C627" s="14" t="s">
        <v>366</v>
      </c>
      <c r="D627" s="17" t="s">
        <v>10</v>
      </c>
      <c r="E627" s="17">
        <v>43732</v>
      </c>
      <c r="F627" s="13" t="s">
        <v>15</v>
      </c>
      <c r="G627" s="49" t="s">
        <v>85</v>
      </c>
    </row>
    <row r="628" spans="1:7" ht="24" x14ac:dyDescent="0.25">
      <c r="A628" s="48" t="s">
        <v>1267</v>
      </c>
      <c r="B628" s="15" t="s">
        <v>1268</v>
      </c>
      <c r="C628" s="14" t="s">
        <v>366</v>
      </c>
      <c r="D628" s="13" t="s">
        <v>10</v>
      </c>
      <c r="E628" s="17">
        <v>43732</v>
      </c>
      <c r="F628" s="13" t="s">
        <v>15</v>
      </c>
      <c r="G628" s="49" t="s">
        <v>85</v>
      </c>
    </row>
    <row r="629" spans="1:7" ht="24" x14ac:dyDescent="0.25">
      <c r="A629" s="48" t="s">
        <v>1269</v>
      </c>
      <c r="B629" s="15" t="s">
        <v>1270</v>
      </c>
      <c r="C629" s="14" t="s">
        <v>366</v>
      </c>
      <c r="D629" s="13" t="s">
        <v>10</v>
      </c>
      <c r="E629" s="17">
        <v>43732</v>
      </c>
      <c r="F629" s="13" t="s">
        <v>15</v>
      </c>
      <c r="G629" s="49" t="s">
        <v>85</v>
      </c>
    </row>
    <row r="630" spans="1:7" ht="24" x14ac:dyDescent="0.25">
      <c r="A630" s="48" t="s">
        <v>1271</v>
      </c>
      <c r="B630" s="15" t="s">
        <v>1272</v>
      </c>
      <c r="C630" s="14" t="s">
        <v>366</v>
      </c>
      <c r="D630" s="13" t="s">
        <v>10</v>
      </c>
      <c r="E630" s="17">
        <v>43732</v>
      </c>
      <c r="F630" s="13" t="s">
        <v>15</v>
      </c>
      <c r="G630" s="49" t="s">
        <v>85</v>
      </c>
    </row>
    <row r="631" spans="1:7" ht="25.5" x14ac:dyDescent="0.25">
      <c r="A631" s="48" t="s">
        <v>1273</v>
      </c>
      <c r="B631" s="15" t="s">
        <v>1274</v>
      </c>
      <c r="C631" s="14" t="s">
        <v>366</v>
      </c>
      <c r="D631" s="13" t="s">
        <v>10</v>
      </c>
      <c r="E631" s="17">
        <v>43732</v>
      </c>
      <c r="F631" s="13" t="s">
        <v>15</v>
      </c>
      <c r="G631" s="49" t="s">
        <v>85</v>
      </c>
    </row>
    <row r="632" spans="1:7" ht="24" x14ac:dyDescent="0.25">
      <c r="A632" s="48" t="s">
        <v>1275</v>
      </c>
      <c r="B632" s="15" t="s">
        <v>1276</v>
      </c>
      <c r="C632" s="14" t="s">
        <v>366</v>
      </c>
      <c r="D632" s="13" t="s">
        <v>10</v>
      </c>
      <c r="E632" s="17">
        <v>43732</v>
      </c>
      <c r="F632" s="13" t="s">
        <v>15</v>
      </c>
      <c r="G632" s="49" t="s">
        <v>85</v>
      </c>
    </row>
    <row r="633" spans="1:7" ht="24" x14ac:dyDescent="0.25">
      <c r="A633" s="48" t="s">
        <v>1277</v>
      </c>
      <c r="B633" s="15" t="s">
        <v>1278</v>
      </c>
      <c r="C633" s="14" t="s">
        <v>366</v>
      </c>
      <c r="D633" s="13" t="s">
        <v>10</v>
      </c>
      <c r="E633" s="17">
        <v>43732</v>
      </c>
      <c r="F633" s="13" t="s">
        <v>15</v>
      </c>
      <c r="G633" s="49" t="s">
        <v>85</v>
      </c>
    </row>
    <row r="634" spans="1:7" ht="24" x14ac:dyDescent="0.25">
      <c r="A634" s="48" t="s">
        <v>1279</v>
      </c>
      <c r="B634" s="15" t="s">
        <v>1280</v>
      </c>
      <c r="C634" s="14" t="s">
        <v>366</v>
      </c>
      <c r="D634" s="13" t="s">
        <v>10</v>
      </c>
      <c r="E634" s="17">
        <v>43732</v>
      </c>
      <c r="F634" s="13" t="s">
        <v>15</v>
      </c>
      <c r="G634" s="49" t="s">
        <v>85</v>
      </c>
    </row>
    <row r="635" spans="1:7" ht="24" x14ac:dyDescent="0.25">
      <c r="A635" s="48" t="s">
        <v>1281</v>
      </c>
      <c r="B635" s="15" t="s">
        <v>1282</v>
      </c>
      <c r="C635" s="14" t="s">
        <v>366</v>
      </c>
      <c r="D635" s="13" t="s">
        <v>10</v>
      </c>
      <c r="E635" s="17">
        <v>43732</v>
      </c>
      <c r="F635" s="13" t="s">
        <v>15</v>
      </c>
      <c r="G635" s="49" t="s">
        <v>85</v>
      </c>
    </row>
    <row r="636" spans="1:7" x14ac:dyDescent="0.25">
      <c r="A636" s="48" t="s">
        <v>1283</v>
      </c>
      <c r="B636" s="15" t="s">
        <v>1284</v>
      </c>
      <c r="C636" s="14" t="s">
        <v>1285</v>
      </c>
      <c r="D636" s="13" t="s">
        <v>10</v>
      </c>
      <c r="E636" s="17">
        <v>44495</v>
      </c>
      <c r="F636" s="13" t="s">
        <v>34</v>
      </c>
      <c r="G636" s="29" t="s">
        <v>129</v>
      </c>
    </row>
    <row r="637" spans="1:7" x14ac:dyDescent="0.25">
      <c r="A637" s="48" t="s">
        <v>1286</v>
      </c>
      <c r="B637" s="15" t="s">
        <v>1287</v>
      </c>
      <c r="C637" s="14" t="s">
        <v>1285</v>
      </c>
      <c r="D637" s="13" t="s">
        <v>10</v>
      </c>
      <c r="E637" s="17">
        <v>44467</v>
      </c>
      <c r="F637" s="13" t="s">
        <v>34</v>
      </c>
      <c r="G637" s="29" t="s">
        <v>129</v>
      </c>
    </row>
    <row r="638" spans="1:7" x14ac:dyDescent="0.25">
      <c r="A638" s="48" t="s">
        <v>1288</v>
      </c>
      <c r="B638" s="15" t="s">
        <v>1289</v>
      </c>
      <c r="C638" s="14" t="s">
        <v>1285</v>
      </c>
      <c r="D638" s="13" t="s">
        <v>10</v>
      </c>
      <c r="E638" s="17">
        <v>44467</v>
      </c>
      <c r="F638" s="13" t="s">
        <v>34</v>
      </c>
      <c r="G638" s="29" t="s">
        <v>129</v>
      </c>
    </row>
    <row r="639" spans="1:7" x14ac:dyDescent="0.25">
      <c r="A639" s="48" t="s">
        <v>1290</v>
      </c>
      <c r="B639" s="15" t="s">
        <v>1291</v>
      </c>
      <c r="C639" s="14" t="s">
        <v>1285</v>
      </c>
      <c r="D639" s="13" t="s">
        <v>10</v>
      </c>
      <c r="E639" s="17">
        <v>44467</v>
      </c>
      <c r="F639" s="13" t="s">
        <v>34</v>
      </c>
      <c r="G639" s="29" t="s">
        <v>129</v>
      </c>
    </row>
    <row r="640" spans="1:7" x14ac:dyDescent="0.25">
      <c r="A640" s="48" t="s">
        <v>1292</v>
      </c>
      <c r="B640" s="15" t="s">
        <v>1293</v>
      </c>
      <c r="C640" s="14" t="s">
        <v>381</v>
      </c>
      <c r="D640" s="13" t="s">
        <v>45</v>
      </c>
      <c r="E640" s="17">
        <v>44495</v>
      </c>
      <c r="F640" s="13" t="s">
        <v>34</v>
      </c>
      <c r="G640" s="29" t="s">
        <v>45</v>
      </c>
    </row>
    <row r="641" spans="1:7" ht="25.5" x14ac:dyDescent="0.25">
      <c r="A641" s="48" t="s">
        <v>1294</v>
      </c>
      <c r="B641" s="15" t="s">
        <v>1295</v>
      </c>
      <c r="C641" s="14" t="s">
        <v>381</v>
      </c>
      <c r="D641" s="13" t="s">
        <v>10</v>
      </c>
      <c r="E641" s="17">
        <v>44523</v>
      </c>
      <c r="F641" s="13" t="s">
        <v>46</v>
      </c>
      <c r="G641" s="49" t="s">
        <v>167</v>
      </c>
    </row>
    <row r="642" spans="1:7" ht="25.5" x14ac:dyDescent="0.25">
      <c r="A642" s="48" t="s">
        <v>1296</v>
      </c>
      <c r="B642" s="15" t="s">
        <v>1297</v>
      </c>
      <c r="C642" s="14" t="s">
        <v>381</v>
      </c>
      <c r="D642" s="13" t="s">
        <v>66</v>
      </c>
      <c r="E642" s="17">
        <v>42332</v>
      </c>
      <c r="F642" s="13" t="s">
        <v>56</v>
      </c>
      <c r="G642" s="29" t="s">
        <v>167</v>
      </c>
    </row>
    <row r="643" spans="1:7" ht="25.5" x14ac:dyDescent="0.25">
      <c r="A643" s="48" t="s">
        <v>1298</v>
      </c>
      <c r="B643" s="15" t="s">
        <v>1299</v>
      </c>
      <c r="C643" s="14" t="s">
        <v>381</v>
      </c>
      <c r="D643" s="13" t="s">
        <v>66</v>
      </c>
      <c r="E643" s="17">
        <v>42332</v>
      </c>
      <c r="F643" s="13" t="s">
        <v>56</v>
      </c>
      <c r="G643" s="49" t="s">
        <v>167</v>
      </c>
    </row>
    <row r="644" spans="1:7" x14ac:dyDescent="0.25">
      <c r="A644" s="48" t="s">
        <v>1300</v>
      </c>
      <c r="B644" s="15" t="s">
        <v>1301</v>
      </c>
      <c r="C644" s="14" t="s">
        <v>381</v>
      </c>
      <c r="D644" s="13" t="s">
        <v>66</v>
      </c>
      <c r="E644" s="17">
        <v>42332</v>
      </c>
      <c r="F644" s="13" t="s">
        <v>56</v>
      </c>
      <c r="G644" s="29" t="s">
        <v>167</v>
      </c>
    </row>
    <row r="645" spans="1:7" ht="25.5" x14ac:dyDescent="0.25">
      <c r="A645" s="48" t="s">
        <v>1302</v>
      </c>
      <c r="B645" s="15" t="s">
        <v>1303</v>
      </c>
      <c r="C645" s="14" t="s">
        <v>381</v>
      </c>
      <c r="D645" s="13" t="s">
        <v>66</v>
      </c>
      <c r="E645" s="17">
        <v>42332</v>
      </c>
      <c r="F645" s="13" t="s">
        <v>56</v>
      </c>
      <c r="G645" s="49" t="s">
        <v>167</v>
      </c>
    </row>
    <row r="646" spans="1:7" x14ac:dyDescent="0.25">
      <c r="A646" s="48" t="s">
        <v>1304</v>
      </c>
      <c r="B646" s="15" t="s">
        <v>1305</v>
      </c>
      <c r="C646" s="14" t="s">
        <v>381</v>
      </c>
      <c r="D646" s="13" t="s">
        <v>66</v>
      </c>
      <c r="E646" s="17">
        <v>42332</v>
      </c>
      <c r="F646" s="13" t="s">
        <v>56</v>
      </c>
      <c r="G646" s="29" t="s">
        <v>167</v>
      </c>
    </row>
    <row r="647" spans="1:7" x14ac:dyDescent="0.25">
      <c r="A647" s="48" t="s">
        <v>1306</v>
      </c>
      <c r="B647" s="15" t="s">
        <v>1307</v>
      </c>
      <c r="C647" s="14" t="s">
        <v>381</v>
      </c>
      <c r="D647" s="13" t="s">
        <v>66</v>
      </c>
      <c r="E647" s="17">
        <v>42318</v>
      </c>
      <c r="F647" s="13" t="s">
        <v>56</v>
      </c>
      <c r="G647" s="49" t="s">
        <v>167</v>
      </c>
    </row>
    <row r="648" spans="1:7" x14ac:dyDescent="0.25">
      <c r="A648" s="48" t="s">
        <v>1308</v>
      </c>
      <c r="B648" s="15" t="s">
        <v>1309</v>
      </c>
      <c r="C648" s="14" t="s">
        <v>381</v>
      </c>
      <c r="D648" s="13" t="s">
        <v>45</v>
      </c>
      <c r="E648" s="17">
        <v>44495</v>
      </c>
      <c r="F648" s="13" t="s">
        <v>34</v>
      </c>
      <c r="G648" s="29" t="s">
        <v>45</v>
      </c>
    </row>
    <row r="649" spans="1:7" x14ac:dyDescent="0.25">
      <c r="A649" s="48" t="s">
        <v>1310</v>
      </c>
      <c r="B649" s="15" t="s">
        <v>1311</v>
      </c>
      <c r="C649" s="14" t="s">
        <v>381</v>
      </c>
      <c r="D649" s="13" t="s">
        <v>66</v>
      </c>
      <c r="E649" s="17">
        <v>42304</v>
      </c>
      <c r="F649" s="13" t="s">
        <v>56</v>
      </c>
      <c r="G649" s="49" t="s">
        <v>167</v>
      </c>
    </row>
    <row r="650" spans="1:7" x14ac:dyDescent="0.25">
      <c r="A650" s="48" t="s">
        <v>1312</v>
      </c>
      <c r="B650" s="15" t="s">
        <v>1313</v>
      </c>
      <c r="C650" s="14" t="s">
        <v>381</v>
      </c>
      <c r="D650" s="13" t="s">
        <v>10</v>
      </c>
      <c r="E650" s="17">
        <v>42836</v>
      </c>
      <c r="F650" s="13" t="s">
        <v>67</v>
      </c>
      <c r="G650" s="49" t="s">
        <v>552</v>
      </c>
    </row>
    <row r="651" spans="1:7" x14ac:dyDescent="0.25">
      <c r="A651" s="48" t="s">
        <v>1314</v>
      </c>
      <c r="B651" s="15" t="s">
        <v>1315</v>
      </c>
      <c r="C651" s="14" t="s">
        <v>381</v>
      </c>
      <c r="D651" s="13" t="s">
        <v>10</v>
      </c>
      <c r="E651" s="17">
        <v>42836</v>
      </c>
      <c r="F651" s="13" t="s">
        <v>67</v>
      </c>
      <c r="G651" s="49" t="s">
        <v>552</v>
      </c>
    </row>
    <row r="652" spans="1:7" x14ac:dyDescent="0.25">
      <c r="A652" s="48" t="s">
        <v>1316</v>
      </c>
      <c r="B652" s="15" t="s">
        <v>1317</v>
      </c>
      <c r="C652" s="14" t="s">
        <v>381</v>
      </c>
      <c r="D652" s="13" t="s">
        <v>10</v>
      </c>
      <c r="E652" s="17">
        <v>42836</v>
      </c>
      <c r="F652" s="13" t="s">
        <v>67</v>
      </c>
      <c r="G652" s="49" t="s">
        <v>552</v>
      </c>
    </row>
    <row r="653" spans="1:7" x14ac:dyDescent="0.25">
      <c r="A653" s="48" t="s">
        <v>1318</v>
      </c>
      <c r="B653" s="15" t="s">
        <v>1319</v>
      </c>
      <c r="C653" s="14" t="s">
        <v>381</v>
      </c>
      <c r="D653" s="13" t="s">
        <v>10</v>
      </c>
      <c r="E653" s="17">
        <v>42836</v>
      </c>
      <c r="F653" s="13" t="s">
        <v>67</v>
      </c>
      <c r="G653" s="49" t="s">
        <v>552</v>
      </c>
    </row>
    <row r="654" spans="1:7" x14ac:dyDescent="0.25">
      <c r="A654" s="48" t="s">
        <v>1320</v>
      </c>
      <c r="B654" s="15" t="s">
        <v>1321</v>
      </c>
      <c r="C654" s="14" t="s">
        <v>381</v>
      </c>
      <c r="D654" s="13" t="s">
        <v>10</v>
      </c>
      <c r="E654" s="17">
        <v>42836</v>
      </c>
      <c r="F654" s="13" t="s">
        <v>67</v>
      </c>
      <c r="G654" s="49" t="s">
        <v>552</v>
      </c>
    </row>
    <row r="655" spans="1:7" x14ac:dyDescent="0.25">
      <c r="A655" s="48" t="s">
        <v>1322</v>
      </c>
      <c r="B655" s="15" t="s">
        <v>1323</v>
      </c>
      <c r="C655" s="14" t="s">
        <v>381</v>
      </c>
      <c r="D655" s="13" t="s">
        <v>10</v>
      </c>
      <c r="E655" s="17">
        <v>42836</v>
      </c>
      <c r="F655" s="13" t="s">
        <v>67</v>
      </c>
      <c r="G655" s="49" t="s">
        <v>552</v>
      </c>
    </row>
    <row r="656" spans="1:7" x14ac:dyDescent="0.25">
      <c r="A656" s="48" t="s">
        <v>1324</v>
      </c>
      <c r="B656" s="15" t="s">
        <v>1325</v>
      </c>
      <c r="C656" s="14" t="s">
        <v>381</v>
      </c>
      <c r="D656" s="13" t="s">
        <v>10</v>
      </c>
      <c r="E656" s="17">
        <v>42836</v>
      </c>
      <c r="F656" s="13" t="s">
        <v>67</v>
      </c>
      <c r="G656" s="49" t="s">
        <v>552</v>
      </c>
    </row>
    <row r="657" spans="1:7" x14ac:dyDescent="0.25">
      <c r="A657" s="48" t="s">
        <v>1326</v>
      </c>
      <c r="B657" s="15" t="s">
        <v>1327</v>
      </c>
      <c r="C657" s="14" t="s">
        <v>381</v>
      </c>
      <c r="D657" s="13" t="s">
        <v>10</v>
      </c>
      <c r="E657" s="17">
        <v>42836</v>
      </c>
      <c r="F657" s="13" t="s">
        <v>67</v>
      </c>
      <c r="G657" s="49" t="s">
        <v>552</v>
      </c>
    </row>
    <row r="658" spans="1:7" x14ac:dyDescent="0.25">
      <c r="A658" s="48" t="s">
        <v>1328</v>
      </c>
      <c r="B658" s="15" t="s">
        <v>1329</v>
      </c>
      <c r="C658" s="14" t="s">
        <v>381</v>
      </c>
      <c r="D658" s="13" t="s">
        <v>10</v>
      </c>
      <c r="E658" s="17">
        <v>42836</v>
      </c>
      <c r="F658" s="13" t="s">
        <v>67</v>
      </c>
      <c r="G658" s="49" t="s">
        <v>552</v>
      </c>
    </row>
    <row r="659" spans="1:7" x14ac:dyDescent="0.25">
      <c r="A659" s="48" t="s">
        <v>1330</v>
      </c>
      <c r="B659" s="15" t="s">
        <v>1331</v>
      </c>
      <c r="C659" s="14" t="s">
        <v>381</v>
      </c>
      <c r="D659" s="13" t="s">
        <v>10</v>
      </c>
      <c r="E659" s="17">
        <v>42836</v>
      </c>
      <c r="F659" s="13" t="s">
        <v>67</v>
      </c>
      <c r="G659" s="49" t="s">
        <v>552</v>
      </c>
    </row>
    <row r="660" spans="1:7" x14ac:dyDescent="0.25">
      <c r="A660" s="48" t="s">
        <v>1332</v>
      </c>
      <c r="B660" s="15" t="s">
        <v>1333</v>
      </c>
      <c r="C660" s="14" t="s">
        <v>158</v>
      </c>
      <c r="D660" s="13" t="s">
        <v>10</v>
      </c>
      <c r="E660" s="17">
        <v>43382</v>
      </c>
      <c r="F660" s="13" t="s">
        <v>11</v>
      </c>
      <c r="G660" s="49" t="s">
        <v>57</v>
      </c>
    </row>
    <row r="661" spans="1:7" x14ac:dyDescent="0.25">
      <c r="A661" s="48" t="s">
        <v>1334</v>
      </c>
      <c r="B661" s="15" t="s">
        <v>1335</v>
      </c>
      <c r="C661" s="14" t="s">
        <v>158</v>
      </c>
      <c r="D661" s="13" t="s">
        <v>66</v>
      </c>
      <c r="E661" s="17">
        <v>44495</v>
      </c>
      <c r="F661" s="13" t="s">
        <v>34</v>
      </c>
      <c r="G661" s="49" t="s">
        <v>57</v>
      </c>
    </row>
    <row r="662" spans="1:7" x14ac:dyDescent="0.25">
      <c r="A662" s="48" t="s">
        <v>1336</v>
      </c>
      <c r="B662" s="15" t="s">
        <v>1337</v>
      </c>
      <c r="C662" s="14" t="s">
        <v>158</v>
      </c>
      <c r="D662" s="13" t="s">
        <v>10</v>
      </c>
      <c r="E662" s="17">
        <v>43396</v>
      </c>
      <c r="F662" s="13" t="s">
        <v>11</v>
      </c>
      <c r="G662" s="49" t="s">
        <v>57</v>
      </c>
    </row>
    <row r="663" spans="1:7" x14ac:dyDescent="0.25">
      <c r="A663" s="48" t="s">
        <v>1338</v>
      </c>
      <c r="B663" s="15" t="s">
        <v>1339</v>
      </c>
      <c r="C663" s="14" t="s">
        <v>158</v>
      </c>
      <c r="D663" s="13" t="s">
        <v>10</v>
      </c>
      <c r="E663" s="17">
        <v>43440</v>
      </c>
      <c r="F663" s="13" t="s">
        <v>11</v>
      </c>
      <c r="G663" s="49" t="s">
        <v>57</v>
      </c>
    </row>
    <row r="664" spans="1:7" x14ac:dyDescent="0.25">
      <c r="A664" s="48" t="s">
        <v>1340</v>
      </c>
      <c r="B664" s="15" t="s">
        <v>1341</v>
      </c>
      <c r="C664" s="14" t="s">
        <v>158</v>
      </c>
      <c r="D664" s="13" t="s">
        <v>10</v>
      </c>
      <c r="E664" s="17">
        <v>43440</v>
      </c>
      <c r="F664" s="13" t="s">
        <v>11</v>
      </c>
      <c r="G664" s="49" t="s">
        <v>57</v>
      </c>
    </row>
    <row r="665" spans="1:7" x14ac:dyDescent="0.25">
      <c r="A665" s="48" t="s">
        <v>1342</v>
      </c>
      <c r="B665" s="15" t="s">
        <v>1343</v>
      </c>
      <c r="C665" s="14" t="s">
        <v>158</v>
      </c>
      <c r="D665" s="13" t="s">
        <v>10</v>
      </c>
      <c r="E665" s="17">
        <v>43396</v>
      </c>
      <c r="F665" s="13" t="s">
        <v>11</v>
      </c>
      <c r="G665" s="49" t="s">
        <v>57</v>
      </c>
    </row>
    <row r="666" spans="1:7" x14ac:dyDescent="0.25">
      <c r="A666" s="48" t="s">
        <v>1344</v>
      </c>
      <c r="B666" s="15" t="s">
        <v>460</v>
      </c>
      <c r="C666" s="14" t="s">
        <v>158</v>
      </c>
      <c r="D666" s="13" t="s">
        <v>66</v>
      </c>
      <c r="E666" s="17">
        <v>44495</v>
      </c>
      <c r="F666" s="13" t="s">
        <v>34</v>
      </c>
      <c r="G666" s="49" t="s">
        <v>57</v>
      </c>
    </row>
    <row r="667" spans="1:7" x14ac:dyDescent="0.25">
      <c r="A667" s="48" t="s">
        <v>1345</v>
      </c>
      <c r="B667" s="15" t="s">
        <v>1346</v>
      </c>
      <c r="C667" s="14" t="s">
        <v>158</v>
      </c>
      <c r="D667" s="13" t="s">
        <v>10</v>
      </c>
      <c r="E667" s="17">
        <v>43440</v>
      </c>
      <c r="F667" s="13" t="s">
        <v>11</v>
      </c>
      <c r="G667" s="49" t="s">
        <v>57</v>
      </c>
    </row>
    <row r="668" spans="1:7" x14ac:dyDescent="0.25">
      <c r="A668" s="48" t="s">
        <v>1347</v>
      </c>
      <c r="B668" s="15" t="s">
        <v>1348</v>
      </c>
      <c r="C668" s="14" t="s">
        <v>158</v>
      </c>
      <c r="D668" s="13" t="s">
        <v>66</v>
      </c>
      <c r="E668" s="17">
        <v>44495</v>
      </c>
      <c r="F668" s="13" t="s">
        <v>34</v>
      </c>
      <c r="G668" s="49" t="s">
        <v>57</v>
      </c>
    </row>
    <row r="669" spans="1:7" x14ac:dyDescent="0.25">
      <c r="A669" s="48" t="s">
        <v>1349</v>
      </c>
      <c r="B669" s="15" t="s">
        <v>1350</v>
      </c>
      <c r="C669" s="14" t="s">
        <v>158</v>
      </c>
      <c r="D669" s="13" t="s">
        <v>10</v>
      </c>
      <c r="E669" s="17">
        <v>43396</v>
      </c>
      <c r="F669" s="13" t="s">
        <v>11</v>
      </c>
      <c r="G669" s="49" t="s">
        <v>57</v>
      </c>
    </row>
    <row r="670" spans="1:7" ht="25.5" x14ac:dyDescent="0.25">
      <c r="A670" s="48" t="s">
        <v>1351</v>
      </c>
      <c r="B670" s="15" t="s">
        <v>1352</v>
      </c>
      <c r="C670" s="14" t="s">
        <v>158</v>
      </c>
      <c r="D670" s="13" t="s">
        <v>10</v>
      </c>
      <c r="E670" s="17">
        <v>43440</v>
      </c>
      <c r="F670" s="13" t="s">
        <v>11</v>
      </c>
      <c r="G670" s="49" t="s">
        <v>57</v>
      </c>
    </row>
    <row r="671" spans="1:7" x14ac:dyDescent="0.25">
      <c r="A671" s="48" t="s">
        <v>1353</v>
      </c>
      <c r="B671" s="15" t="s">
        <v>1354</v>
      </c>
      <c r="C671" s="14" t="s">
        <v>158</v>
      </c>
      <c r="D671" s="13" t="s">
        <v>10</v>
      </c>
      <c r="E671" s="17">
        <v>43440</v>
      </c>
      <c r="F671" s="13" t="s">
        <v>11</v>
      </c>
      <c r="G671" s="49" t="s">
        <v>57</v>
      </c>
    </row>
    <row r="672" spans="1:7" x14ac:dyDescent="0.25">
      <c r="A672" s="48" t="s">
        <v>1355</v>
      </c>
      <c r="B672" s="15" t="s">
        <v>1356</v>
      </c>
      <c r="C672" s="14" t="s">
        <v>158</v>
      </c>
      <c r="D672" s="13" t="s">
        <v>10</v>
      </c>
      <c r="E672" s="17">
        <v>43440</v>
      </c>
      <c r="F672" s="13" t="s">
        <v>11</v>
      </c>
      <c r="G672" s="49" t="s">
        <v>57</v>
      </c>
    </row>
    <row r="673" spans="1:7" x14ac:dyDescent="0.25">
      <c r="A673" s="48" t="s">
        <v>1357</v>
      </c>
      <c r="B673" s="15" t="s">
        <v>1358</v>
      </c>
      <c r="C673" s="14" t="s">
        <v>158</v>
      </c>
      <c r="D673" s="13" t="s">
        <v>10</v>
      </c>
      <c r="E673" s="17">
        <v>43440</v>
      </c>
      <c r="F673" s="13" t="s">
        <v>11</v>
      </c>
      <c r="G673" s="49" t="s">
        <v>57</v>
      </c>
    </row>
    <row r="674" spans="1:7" x14ac:dyDescent="0.25">
      <c r="A674" s="48" t="s">
        <v>1359</v>
      </c>
      <c r="B674" s="15" t="s">
        <v>1360</v>
      </c>
      <c r="C674" s="14" t="s">
        <v>158</v>
      </c>
      <c r="D674" s="13" t="s">
        <v>10</v>
      </c>
      <c r="E674" s="17">
        <v>44628</v>
      </c>
      <c r="F674" s="13" t="s">
        <v>46</v>
      </c>
      <c r="G674" s="49" t="s">
        <v>57</v>
      </c>
    </row>
    <row r="675" spans="1:7" x14ac:dyDescent="0.25">
      <c r="A675" s="48" t="s">
        <v>1361</v>
      </c>
      <c r="B675" s="15" t="s">
        <v>1362</v>
      </c>
      <c r="C675" s="14" t="s">
        <v>158</v>
      </c>
      <c r="D675" s="13" t="s">
        <v>10</v>
      </c>
      <c r="E675" s="17">
        <v>44628</v>
      </c>
      <c r="F675" s="13" t="s">
        <v>46</v>
      </c>
      <c r="G675" s="49" t="s">
        <v>57</v>
      </c>
    </row>
    <row r="676" spans="1:7" x14ac:dyDescent="0.25">
      <c r="A676" s="48" t="s">
        <v>1363</v>
      </c>
      <c r="B676" s="15" t="s">
        <v>1364</v>
      </c>
      <c r="C676" s="14" t="s">
        <v>158</v>
      </c>
      <c r="D676" s="13" t="s">
        <v>10</v>
      </c>
      <c r="E676" s="17">
        <v>44628</v>
      </c>
      <c r="F676" s="13" t="s">
        <v>46</v>
      </c>
      <c r="G676" s="49" t="s">
        <v>57</v>
      </c>
    </row>
    <row r="677" spans="1:7" x14ac:dyDescent="0.25">
      <c r="A677" s="48" t="s">
        <v>1365</v>
      </c>
      <c r="B677" s="15" t="s">
        <v>1366</v>
      </c>
      <c r="C677" s="14" t="s">
        <v>158</v>
      </c>
      <c r="D677" s="13" t="s">
        <v>10</v>
      </c>
      <c r="E677" s="17">
        <v>44628</v>
      </c>
      <c r="F677" s="13" t="s">
        <v>46</v>
      </c>
      <c r="G677" s="49" t="s">
        <v>57</v>
      </c>
    </row>
    <row r="678" spans="1:7" x14ac:dyDescent="0.25">
      <c r="A678" s="48" t="s">
        <v>1367</v>
      </c>
      <c r="B678" s="15" t="s">
        <v>1368</v>
      </c>
      <c r="C678" s="14" t="s">
        <v>158</v>
      </c>
      <c r="D678" s="13" t="s">
        <v>10</v>
      </c>
      <c r="E678" s="17">
        <v>43382</v>
      </c>
      <c r="F678" s="13" t="s">
        <v>11</v>
      </c>
      <c r="G678" s="49" t="s">
        <v>57</v>
      </c>
    </row>
    <row r="679" spans="1:7" x14ac:dyDescent="0.25">
      <c r="A679" s="48" t="s">
        <v>1369</v>
      </c>
      <c r="B679" s="15" t="s">
        <v>1370</v>
      </c>
      <c r="C679" s="14" t="s">
        <v>158</v>
      </c>
      <c r="D679" s="13" t="s">
        <v>10</v>
      </c>
      <c r="E679" s="17">
        <v>44628</v>
      </c>
      <c r="F679" s="13" t="s">
        <v>46</v>
      </c>
      <c r="G679" s="49" t="s">
        <v>57</v>
      </c>
    </row>
    <row r="680" spans="1:7" x14ac:dyDescent="0.25">
      <c r="A680" s="48" t="s">
        <v>1371</v>
      </c>
      <c r="B680" s="15" t="s">
        <v>1372</v>
      </c>
      <c r="C680" s="14" t="s">
        <v>158</v>
      </c>
      <c r="D680" s="13" t="s">
        <v>10</v>
      </c>
      <c r="E680" s="17">
        <v>44628</v>
      </c>
      <c r="F680" s="13" t="s">
        <v>46</v>
      </c>
      <c r="G680" s="49" t="s">
        <v>57</v>
      </c>
    </row>
    <row r="681" spans="1:7" x14ac:dyDescent="0.25">
      <c r="A681" s="48" t="s">
        <v>1373</v>
      </c>
      <c r="B681" s="15" t="s">
        <v>1374</v>
      </c>
      <c r="C681" s="14" t="s">
        <v>158</v>
      </c>
      <c r="D681" s="13" t="s">
        <v>10</v>
      </c>
      <c r="E681" s="17">
        <v>43382</v>
      </c>
      <c r="F681" s="13" t="s">
        <v>11</v>
      </c>
      <c r="G681" s="49" t="s">
        <v>57</v>
      </c>
    </row>
    <row r="682" spans="1:7" x14ac:dyDescent="0.25">
      <c r="A682" s="48" t="s">
        <v>1375</v>
      </c>
      <c r="B682" s="15" t="s">
        <v>1376</v>
      </c>
      <c r="C682" s="14" t="s">
        <v>158</v>
      </c>
      <c r="D682" s="13" t="s">
        <v>10</v>
      </c>
      <c r="E682" s="17">
        <v>43440</v>
      </c>
      <c r="F682" s="13" t="s">
        <v>11</v>
      </c>
      <c r="G682" s="49" t="s">
        <v>57</v>
      </c>
    </row>
    <row r="683" spans="1:7" ht="12.75" customHeight="1" x14ac:dyDescent="0.25">
      <c r="A683" s="48" t="s">
        <v>1377</v>
      </c>
      <c r="B683" s="15" t="s">
        <v>1378</v>
      </c>
      <c r="C683" s="14" t="s">
        <v>158</v>
      </c>
      <c r="D683" s="13" t="s">
        <v>10</v>
      </c>
      <c r="E683" s="17">
        <v>43440</v>
      </c>
      <c r="F683" s="13" t="s">
        <v>11</v>
      </c>
      <c r="G683" s="49" t="s">
        <v>57</v>
      </c>
    </row>
    <row r="684" spans="1:7" x14ac:dyDescent="0.25">
      <c r="A684" s="48" t="s">
        <v>1379</v>
      </c>
      <c r="B684" s="15" t="s">
        <v>1380</v>
      </c>
      <c r="C684" s="14" t="s">
        <v>158</v>
      </c>
      <c r="D684" s="13" t="s">
        <v>66</v>
      </c>
      <c r="E684" s="17">
        <v>43396</v>
      </c>
      <c r="F684" s="13" t="s">
        <v>11</v>
      </c>
      <c r="G684" s="49" t="s">
        <v>57</v>
      </c>
    </row>
    <row r="685" spans="1:7" x14ac:dyDescent="0.25">
      <c r="A685" s="48" t="s">
        <v>1381</v>
      </c>
      <c r="B685" s="15" t="s">
        <v>1382</v>
      </c>
      <c r="C685" s="14" t="s">
        <v>158</v>
      </c>
      <c r="D685" s="13" t="s">
        <v>10</v>
      </c>
      <c r="E685" s="17">
        <v>45027</v>
      </c>
      <c r="F685" s="13" t="s">
        <v>2365</v>
      </c>
      <c r="G685" s="49" t="s">
        <v>57</v>
      </c>
    </row>
    <row r="686" spans="1:7" x14ac:dyDescent="0.25">
      <c r="A686" s="48" t="s">
        <v>1383</v>
      </c>
      <c r="B686" s="15" t="s">
        <v>1384</v>
      </c>
      <c r="C686" s="14" t="s">
        <v>158</v>
      </c>
      <c r="D686" s="13" t="s">
        <v>66</v>
      </c>
      <c r="E686" s="17">
        <v>43396</v>
      </c>
      <c r="F686" s="13" t="s">
        <v>11</v>
      </c>
      <c r="G686" s="49" t="s">
        <v>57</v>
      </c>
    </row>
    <row r="687" spans="1:7" ht="24" x14ac:dyDescent="0.25">
      <c r="A687" s="48" t="s">
        <v>1385</v>
      </c>
      <c r="B687" s="51" t="s">
        <v>1386</v>
      </c>
      <c r="C687" s="14" t="s">
        <v>158</v>
      </c>
      <c r="D687" s="13" t="s">
        <v>10</v>
      </c>
      <c r="E687" s="17">
        <v>43440</v>
      </c>
      <c r="F687" s="13" t="s">
        <v>11</v>
      </c>
      <c r="G687" s="49" t="s">
        <v>57</v>
      </c>
    </row>
    <row r="688" spans="1:7" x14ac:dyDescent="0.25">
      <c r="A688" s="48" t="s">
        <v>1387</v>
      </c>
      <c r="B688" s="15" t="s">
        <v>1388</v>
      </c>
      <c r="C688" s="14" t="s">
        <v>158</v>
      </c>
      <c r="D688" s="13" t="s">
        <v>10</v>
      </c>
      <c r="E688" s="17">
        <v>43382</v>
      </c>
      <c r="F688" s="13" t="s">
        <v>11</v>
      </c>
      <c r="G688" s="49" t="s">
        <v>57</v>
      </c>
    </row>
    <row r="689" spans="1:7" s="16" customFormat="1" ht="13.5" customHeight="1" x14ac:dyDescent="0.25">
      <c r="A689" s="48" t="s">
        <v>1389</v>
      </c>
      <c r="B689" s="15" t="s">
        <v>1390</v>
      </c>
      <c r="C689" s="14" t="s">
        <v>158</v>
      </c>
      <c r="D689" s="13" t="s">
        <v>10</v>
      </c>
      <c r="E689" s="17">
        <v>43440</v>
      </c>
      <c r="F689" s="13" t="s">
        <v>11</v>
      </c>
      <c r="G689" s="49" t="s">
        <v>57</v>
      </c>
    </row>
    <row r="690" spans="1:7" ht="25.5" x14ac:dyDescent="0.25">
      <c r="A690" s="48" t="s">
        <v>1391</v>
      </c>
      <c r="B690" s="15" t="s">
        <v>1392</v>
      </c>
      <c r="C690" s="14" t="s">
        <v>158</v>
      </c>
      <c r="D690" s="13" t="s">
        <v>10</v>
      </c>
      <c r="E690" s="17">
        <v>43550</v>
      </c>
      <c r="F690" s="13" t="s">
        <v>129</v>
      </c>
      <c r="G690" s="49" t="s">
        <v>85</v>
      </c>
    </row>
    <row r="691" spans="1:7" ht="25.5" x14ac:dyDescent="0.25">
      <c r="A691" s="48" t="s">
        <v>1393</v>
      </c>
      <c r="B691" s="15" t="s">
        <v>1394</v>
      </c>
      <c r="C691" s="14" t="s">
        <v>158</v>
      </c>
      <c r="D691" s="13" t="s">
        <v>10</v>
      </c>
      <c r="E691" s="17">
        <v>43550</v>
      </c>
      <c r="F691" s="13" t="s">
        <v>129</v>
      </c>
      <c r="G691" s="49" t="s">
        <v>85</v>
      </c>
    </row>
    <row r="692" spans="1:7" ht="25.5" x14ac:dyDescent="0.25">
      <c r="A692" s="48" t="s">
        <v>1395</v>
      </c>
      <c r="B692" s="15" t="s">
        <v>1396</v>
      </c>
      <c r="C692" s="14" t="s">
        <v>158</v>
      </c>
      <c r="D692" s="13" t="s">
        <v>10</v>
      </c>
      <c r="E692" s="17">
        <v>43550</v>
      </c>
      <c r="F692" s="13" t="s">
        <v>129</v>
      </c>
      <c r="G692" s="49" t="s">
        <v>85</v>
      </c>
    </row>
    <row r="693" spans="1:7" ht="25.5" x14ac:dyDescent="0.25">
      <c r="A693" s="48" t="s">
        <v>1397</v>
      </c>
      <c r="B693" s="15" t="s">
        <v>1398</v>
      </c>
      <c r="C693" s="14" t="s">
        <v>158</v>
      </c>
      <c r="D693" s="13" t="s">
        <v>10</v>
      </c>
      <c r="E693" s="17">
        <v>43550</v>
      </c>
      <c r="F693" s="13" t="s">
        <v>129</v>
      </c>
      <c r="G693" s="49" t="s">
        <v>85</v>
      </c>
    </row>
    <row r="694" spans="1:7" ht="25.5" x14ac:dyDescent="0.25">
      <c r="A694" s="48" t="s">
        <v>1399</v>
      </c>
      <c r="B694" s="15" t="s">
        <v>1400</v>
      </c>
      <c r="C694" s="14" t="s">
        <v>158</v>
      </c>
      <c r="D694" s="13" t="s">
        <v>66</v>
      </c>
      <c r="E694" s="17">
        <v>43396</v>
      </c>
      <c r="F694" s="13" t="s">
        <v>11</v>
      </c>
      <c r="G694" s="49" t="s">
        <v>85</v>
      </c>
    </row>
    <row r="695" spans="1:7" ht="25.5" x14ac:dyDescent="0.25">
      <c r="A695" s="48" t="s">
        <v>1401</v>
      </c>
      <c r="B695" s="15" t="s">
        <v>1402</v>
      </c>
      <c r="C695" s="14" t="s">
        <v>158</v>
      </c>
      <c r="D695" s="13" t="s">
        <v>66</v>
      </c>
      <c r="E695" s="17">
        <v>43396</v>
      </c>
      <c r="F695" s="13" t="s">
        <v>11</v>
      </c>
      <c r="G695" s="49" t="s">
        <v>85</v>
      </c>
    </row>
    <row r="696" spans="1:7" ht="25.5" x14ac:dyDescent="0.25">
      <c r="A696" s="48" t="s">
        <v>1403</v>
      </c>
      <c r="B696" s="15" t="s">
        <v>1404</v>
      </c>
      <c r="C696" s="14" t="s">
        <v>158</v>
      </c>
      <c r="D696" s="13" t="s">
        <v>66</v>
      </c>
      <c r="E696" s="17">
        <v>43396</v>
      </c>
      <c r="F696" s="13" t="s">
        <v>11</v>
      </c>
      <c r="G696" s="49" t="s">
        <v>85</v>
      </c>
    </row>
    <row r="697" spans="1:7" ht="24" x14ac:dyDescent="0.25">
      <c r="A697" s="48" t="s">
        <v>1405</v>
      </c>
      <c r="B697" s="51" t="s">
        <v>1406</v>
      </c>
      <c r="C697" s="14" t="s">
        <v>158</v>
      </c>
      <c r="D697" s="13" t="s">
        <v>66</v>
      </c>
      <c r="E697" s="17">
        <v>43427</v>
      </c>
      <c r="F697" s="13" t="s">
        <v>11</v>
      </c>
      <c r="G697" s="49" t="s">
        <v>85</v>
      </c>
    </row>
    <row r="698" spans="1:7" x14ac:dyDescent="0.25">
      <c r="A698" s="48" t="s">
        <v>1407</v>
      </c>
      <c r="B698" s="15" t="s">
        <v>1408</v>
      </c>
      <c r="C698" s="14" t="s">
        <v>1409</v>
      </c>
      <c r="D698" s="13" t="s">
        <v>10</v>
      </c>
      <c r="E698" s="17">
        <v>44831</v>
      </c>
      <c r="F698" s="13" t="s">
        <v>46</v>
      </c>
      <c r="G698" s="49" t="s">
        <v>1011</v>
      </c>
    </row>
    <row r="699" spans="1:7" x14ac:dyDescent="0.25">
      <c r="A699" s="48" t="s">
        <v>1410</v>
      </c>
      <c r="B699" s="15" t="s">
        <v>1411</v>
      </c>
      <c r="C699" s="14" t="s">
        <v>1409</v>
      </c>
      <c r="D699" s="13" t="s">
        <v>10</v>
      </c>
      <c r="E699" s="17">
        <v>44831</v>
      </c>
      <c r="F699" s="13" t="s">
        <v>46</v>
      </c>
      <c r="G699" s="49" t="s">
        <v>1011</v>
      </c>
    </row>
    <row r="700" spans="1:7" ht="24" x14ac:dyDescent="0.25">
      <c r="A700" s="48" t="s">
        <v>1412</v>
      </c>
      <c r="B700" s="51" t="s">
        <v>1413</v>
      </c>
      <c r="C700" s="14" t="s">
        <v>1409</v>
      </c>
      <c r="D700" s="13" t="s">
        <v>10</v>
      </c>
      <c r="E700" s="17">
        <v>44831</v>
      </c>
      <c r="F700" s="13" t="s">
        <v>46</v>
      </c>
      <c r="G700" s="49" t="s">
        <v>1011</v>
      </c>
    </row>
    <row r="701" spans="1:7" x14ac:dyDescent="0.25">
      <c r="A701" s="48" t="s">
        <v>1414</v>
      </c>
      <c r="B701" s="15" t="s">
        <v>1415</v>
      </c>
      <c r="C701" s="14" t="s">
        <v>1409</v>
      </c>
      <c r="D701" s="13" t="s">
        <v>10</v>
      </c>
      <c r="E701" s="17">
        <v>44831</v>
      </c>
      <c r="F701" s="13" t="s">
        <v>46</v>
      </c>
      <c r="G701" s="49" t="s">
        <v>1011</v>
      </c>
    </row>
    <row r="702" spans="1:7" ht="25.5" x14ac:dyDescent="0.25">
      <c r="A702" s="48" t="s">
        <v>1416</v>
      </c>
      <c r="B702" s="15" t="s">
        <v>1417</v>
      </c>
      <c r="C702" s="14" t="s">
        <v>1409</v>
      </c>
      <c r="D702" s="13" t="s">
        <v>10</v>
      </c>
      <c r="E702" s="17">
        <v>44831</v>
      </c>
      <c r="F702" s="13" t="s">
        <v>46</v>
      </c>
      <c r="G702" s="49" t="s">
        <v>1011</v>
      </c>
    </row>
    <row r="703" spans="1:7" x14ac:dyDescent="0.25">
      <c r="A703" s="48" t="s">
        <v>1418</v>
      </c>
      <c r="B703" s="15" t="s">
        <v>1419</v>
      </c>
      <c r="C703" s="14" t="s">
        <v>1409</v>
      </c>
      <c r="D703" s="13" t="s">
        <v>10</v>
      </c>
      <c r="E703" s="17">
        <v>44831</v>
      </c>
      <c r="F703" s="13" t="s">
        <v>46</v>
      </c>
      <c r="G703" s="49" t="s">
        <v>1011</v>
      </c>
    </row>
    <row r="704" spans="1:7" x14ac:dyDescent="0.25">
      <c r="A704" s="48" t="s">
        <v>1420</v>
      </c>
      <c r="B704" s="15" t="s">
        <v>1421</v>
      </c>
      <c r="C704" s="14" t="s">
        <v>1409</v>
      </c>
      <c r="D704" s="13" t="s">
        <v>10</v>
      </c>
      <c r="E704" s="17">
        <v>44831</v>
      </c>
      <c r="F704" s="13" t="s">
        <v>46</v>
      </c>
      <c r="G704" s="49" t="s">
        <v>1011</v>
      </c>
    </row>
    <row r="705" spans="1:7" x14ac:dyDescent="0.25">
      <c r="A705" s="48" t="s">
        <v>1422</v>
      </c>
      <c r="B705" s="15" t="s">
        <v>1423</v>
      </c>
      <c r="C705" s="14" t="s">
        <v>158</v>
      </c>
      <c r="D705" s="13" t="s">
        <v>45</v>
      </c>
      <c r="E705" s="17">
        <v>44859</v>
      </c>
      <c r="F705" s="13" t="s">
        <v>46</v>
      </c>
      <c r="G705" s="49" t="s">
        <v>45</v>
      </c>
    </row>
    <row r="706" spans="1:7" x14ac:dyDescent="0.25">
      <c r="A706" s="48" t="s">
        <v>1424</v>
      </c>
      <c r="B706" s="15" t="s">
        <v>1425</v>
      </c>
      <c r="C706" s="14" t="s">
        <v>158</v>
      </c>
      <c r="D706" s="13" t="s">
        <v>10</v>
      </c>
      <c r="E706" s="17">
        <v>44600</v>
      </c>
      <c r="F706" s="13" t="s">
        <v>46</v>
      </c>
      <c r="G706" s="49" t="s">
        <v>159</v>
      </c>
    </row>
    <row r="707" spans="1:7" x14ac:dyDescent="0.25">
      <c r="A707" s="48" t="s">
        <v>1426</v>
      </c>
      <c r="B707" s="15" t="s">
        <v>1427</v>
      </c>
      <c r="C707" s="14" t="s">
        <v>158</v>
      </c>
      <c r="D707" s="13" t="s">
        <v>10</v>
      </c>
      <c r="E707" s="17">
        <v>43032</v>
      </c>
      <c r="F707" s="13" t="s">
        <v>67</v>
      </c>
      <c r="G707" s="49" t="s">
        <v>159</v>
      </c>
    </row>
    <row r="708" spans="1:7" x14ac:dyDescent="0.25">
      <c r="A708" s="48" t="s">
        <v>1428</v>
      </c>
      <c r="B708" s="15" t="s">
        <v>1429</v>
      </c>
      <c r="C708" s="14" t="s">
        <v>290</v>
      </c>
      <c r="D708" s="13" t="s">
        <v>10</v>
      </c>
      <c r="E708" s="17">
        <v>44831</v>
      </c>
      <c r="F708" s="13" t="s">
        <v>46</v>
      </c>
      <c r="G708" s="49" t="s">
        <v>1011</v>
      </c>
    </row>
    <row r="709" spans="1:7" x14ac:dyDescent="0.25">
      <c r="A709" s="48" t="s">
        <v>1430</v>
      </c>
      <c r="B709" s="15" t="s">
        <v>1431</v>
      </c>
      <c r="C709" s="14" t="s">
        <v>290</v>
      </c>
      <c r="D709" s="13" t="s">
        <v>10</v>
      </c>
      <c r="E709" s="17">
        <v>44845</v>
      </c>
      <c r="F709" s="13" t="s">
        <v>46</v>
      </c>
      <c r="G709" s="49" t="s">
        <v>1011</v>
      </c>
    </row>
    <row r="710" spans="1:7" x14ac:dyDescent="0.25">
      <c r="A710" s="48" t="s">
        <v>1432</v>
      </c>
      <c r="B710" s="15" t="s">
        <v>1433</v>
      </c>
      <c r="C710" s="14" t="s">
        <v>290</v>
      </c>
      <c r="D710" s="13" t="s">
        <v>10</v>
      </c>
      <c r="E710" s="17">
        <v>43200</v>
      </c>
      <c r="F710" s="13" t="s">
        <v>11</v>
      </c>
      <c r="G710" s="49" t="s">
        <v>1011</v>
      </c>
    </row>
    <row r="711" spans="1:7" x14ac:dyDescent="0.25">
      <c r="A711" s="48" t="s">
        <v>1434</v>
      </c>
      <c r="B711" s="15" t="s">
        <v>1435</v>
      </c>
      <c r="C711" s="14" t="s">
        <v>290</v>
      </c>
      <c r="D711" s="13" t="s">
        <v>10</v>
      </c>
      <c r="E711" s="17">
        <v>44845</v>
      </c>
      <c r="F711" s="13" t="s">
        <v>46</v>
      </c>
      <c r="G711" s="49" t="s">
        <v>1011</v>
      </c>
    </row>
    <row r="712" spans="1:7" x14ac:dyDescent="0.25">
      <c r="A712" s="48" t="s">
        <v>1436</v>
      </c>
      <c r="B712" s="15" t="s">
        <v>1437</v>
      </c>
      <c r="C712" s="14" t="s">
        <v>290</v>
      </c>
      <c r="D712" s="13" t="s">
        <v>10</v>
      </c>
      <c r="E712" s="17">
        <v>43018</v>
      </c>
      <c r="F712" s="13" t="s">
        <v>67</v>
      </c>
      <c r="G712" s="49" t="s">
        <v>1011</v>
      </c>
    </row>
    <row r="713" spans="1:7" x14ac:dyDescent="0.25">
      <c r="A713" s="48" t="s">
        <v>1438</v>
      </c>
      <c r="B713" s="15" t="s">
        <v>1439</v>
      </c>
      <c r="C713" s="14" t="s">
        <v>290</v>
      </c>
      <c r="D713" s="13" t="s">
        <v>10</v>
      </c>
      <c r="E713" s="17">
        <v>43018</v>
      </c>
      <c r="F713" s="13" t="s">
        <v>67</v>
      </c>
      <c r="G713" s="49" t="s">
        <v>1011</v>
      </c>
    </row>
    <row r="714" spans="1:7" x14ac:dyDescent="0.25">
      <c r="A714" s="48" t="s">
        <v>1440</v>
      </c>
      <c r="B714" s="15" t="s">
        <v>1441</v>
      </c>
      <c r="C714" s="14" t="s">
        <v>290</v>
      </c>
      <c r="D714" s="13" t="s">
        <v>10</v>
      </c>
      <c r="E714" s="17">
        <v>43018</v>
      </c>
      <c r="F714" s="13" t="s">
        <v>67</v>
      </c>
      <c r="G714" s="49" t="s">
        <v>1011</v>
      </c>
    </row>
    <row r="715" spans="1:7" x14ac:dyDescent="0.25">
      <c r="A715" s="48" t="s">
        <v>1442</v>
      </c>
      <c r="B715" s="15" t="s">
        <v>1443</v>
      </c>
      <c r="C715" s="14" t="s">
        <v>290</v>
      </c>
      <c r="D715" s="13" t="s">
        <v>10</v>
      </c>
      <c r="E715" s="17">
        <v>43018</v>
      </c>
      <c r="F715" s="13" t="s">
        <v>67</v>
      </c>
      <c r="G715" s="49" t="s">
        <v>1011</v>
      </c>
    </row>
    <row r="716" spans="1:7" x14ac:dyDescent="0.25">
      <c r="A716" s="48" t="s">
        <v>1444</v>
      </c>
      <c r="B716" s="15" t="s">
        <v>1445</v>
      </c>
      <c r="C716" s="14" t="s">
        <v>290</v>
      </c>
      <c r="D716" s="13" t="s">
        <v>10</v>
      </c>
      <c r="E716" s="17">
        <v>44873</v>
      </c>
      <c r="F716" s="13" t="s">
        <v>173</v>
      </c>
      <c r="G716" s="49" t="s">
        <v>1011</v>
      </c>
    </row>
    <row r="717" spans="1:7" x14ac:dyDescent="0.25">
      <c r="A717" s="48" t="s">
        <v>1446</v>
      </c>
      <c r="B717" s="15" t="s">
        <v>1447</v>
      </c>
      <c r="C717" s="14" t="s">
        <v>290</v>
      </c>
      <c r="D717" s="13" t="s">
        <v>10</v>
      </c>
      <c r="E717" s="17">
        <v>43179</v>
      </c>
      <c r="F717" s="13" t="s">
        <v>11</v>
      </c>
      <c r="G717" s="49" t="s">
        <v>1011</v>
      </c>
    </row>
    <row r="718" spans="1:7" x14ac:dyDescent="0.25">
      <c r="A718" s="48" t="s">
        <v>1448</v>
      </c>
      <c r="B718" s="15" t="s">
        <v>1449</v>
      </c>
      <c r="C718" s="14" t="s">
        <v>290</v>
      </c>
      <c r="D718" s="13" t="s">
        <v>10</v>
      </c>
      <c r="E718" s="17">
        <v>43179</v>
      </c>
      <c r="F718" s="13" t="s">
        <v>11</v>
      </c>
      <c r="G718" s="49" t="s">
        <v>1011</v>
      </c>
    </row>
    <row r="719" spans="1:7" x14ac:dyDescent="0.25">
      <c r="A719" s="48" t="s">
        <v>1450</v>
      </c>
      <c r="B719" s="15" t="s">
        <v>1451</v>
      </c>
      <c r="C719" s="14" t="s">
        <v>290</v>
      </c>
      <c r="D719" s="13" t="s">
        <v>10</v>
      </c>
      <c r="E719" s="17">
        <v>42836</v>
      </c>
      <c r="F719" s="13" t="s">
        <v>67</v>
      </c>
      <c r="G719" s="49" t="s">
        <v>1011</v>
      </c>
    </row>
    <row r="720" spans="1:7" x14ac:dyDescent="0.25">
      <c r="A720" s="48" t="s">
        <v>1452</v>
      </c>
      <c r="B720" s="15" t="s">
        <v>1453</v>
      </c>
      <c r="C720" s="14" t="s">
        <v>290</v>
      </c>
      <c r="D720" s="13" t="s">
        <v>10</v>
      </c>
      <c r="E720" s="17">
        <v>42836</v>
      </c>
      <c r="F720" s="13" t="s">
        <v>67</v>
      </c>
      <c r="G720" s="49" t="s">
        <v>1011</v>
      </c>
    </row>
    <row r="721" spans="1:7" x14ac:dyDescent="0.25">
      <c r="A721" s="48" t="s">
        <v>1454</v>
      </c>
      <c r="B721" s="15" t="s">
        <v>1455</v>
      </c>
      <c r="C721" s="14" t="s">
        <v>290</v>
      </c>
      <c r="D721" s="13" t="s">
        <v>10</v>
      </c>
      <c r="E721" s="17">
        <v>44873</v>
      </c>
      <c r="F721" s="13" t="s">
        <v>173</v>
      </c>
      <c r="G721" s="49" t="s">
        <v>1011</v>
      </c>
    </row>
    <row r="722" spans="1:7" x14ac:dyDescent="0.25">
      <c r="A722" s="48" t="s">
        <v>1456</v>
      </c>
      <c r="B722" s="15" t="s">
        <v>1457</v>
      </c>
      <c r="C722" s="14" t="s">
        <v>290</v>
      </c>
      <c r="D722" s="13" t="s">
        <v>10</v>
      </c>
      <c r="E722" s="17">
        <v>43046</v>
      </c>
      <c r="F722" s="13" t="s">
        <v>67</v>
      </c>
      <c r="G722" s="49" t="s">
        <v>1011</v>
      </c>
    </row>
    <row r="723" spans="1:7" x14ac:dyDescent="0.25">
      <c r="A723" s="48" t="s">
        <v>1458</v>
      </c>
      <c r="B723" s="15" t="s">
        <v>1459</v>
      </c>
      <c r="C723" s="14" t="s">
        <v>290</v>
      </c>
      <c r="D723" s="13" t="s">
        <v>66</v>
      </c>
      <c r="E723" s="17">
        <v>43046</v>
      </c>
      <c r="F723" s="13" t="s">
        <v>67</v>
      </c>
      <c r="G723" s="49" t="s">
        <v>1011</v>
      </c>
    </row>
    <row r="724" spans="1:7" x14ac:dyDescent="0.25">
      <c r="A724" s="48" t="s">
        <v>1460</v>
      </c>
      <c r="B724" s="15" t="s">
        <v>1461</v>
      </c>
      <c r="C724" s="14" t="s">
        <v>290</v>
      </c>
      <c r="D724" s="13" t="s">
        <v>10</v>
      </c>
      <c r="E724" s="17">
        <v>44887</v>
      </c>
      <c r="F724" s="13" t="s">
        <v>173</v>
      </c>
      <c r="G724" s="49" t="s">
        <v>1011</v>
      </c>
    </row>
    <row r="725" spans="1:7" x14ac:dyDescent="0.25">
      <c r="A725" s="48" t="s">
        <v>1462</v>
      </c>
      <c r="B725" s="15" t="s">
        <v>1463</v>
      </c>
      <c r="C725" s="14" t="s">
        <v>290</v>
      </c>
      <c r="D725" s="13" t="s">
        <v>10</v>
      </c>
      <c r="E725" s="17">
        <v>44950</v>
      </c>
      <c r="F725" s="13" t="s">
        <v>173</v>
      </c>
      <c r="G725" s="49" t="s">
        <v>1011</v>
      </c>
    </row>
    <row r="726" spans="1:7" x14ac:dyDescent="0.25">
      <c r="A726" s="48" t="s">
        <v>1464</v>
      </c>
      <c r="B726" s="15" t="s">
        <v>1465</v>
      </c>
      <c r="C726" s="14" t="s">
        <v>290</v>
      </c>
      <c r="D726" s="13" t="s">
        <v>10</v>
      </c>
      <c r="E726" s="17">
        <v>44873</v>
      </c>
      <c r="F726" s="13" t="s">
        <v>173</v>
      </c>
      <c r="G726" s="49" t="s">
        <v>1011</v>
      </c>
    </row>
    <row r="727" spans="1:7" x14ac:dyDescent="0.25">
      <c r="A727" s="48" t="s">
        <v>1466</v>
      </c>
      <c r="B727" s="15" t="s">
        <v>1467</v>
      </c>
      <c r="C727" s="14" t="s">
        <v>290</v>
      </c>
      <c r="D727" s="13" t="s">
        <v>10</v>
      </c>
      <c r="E727" s="17">
        <v>44873</v>
      </c>
      <c r="F727" s="13" t="s">
        <v>173</v>
      </c>
      <c r="G727" s="49" t="s">
        <v>1011</v>
      </c>
    </row>
    <row r="728" spans="1:7" x14ac:dyDescent="0.25">
      <c r="A728" s="48" t="s">
        <v>1468</v>
      </c>
      <c r="B728" s="15" t="s">
        <v>1469</v>
      </c>
      <c r="C728" s="14" t="s">
        <v>290</v>
      </c>
      <c r="D728" s="13" t="s">
        <v>10</v>
      </c>
      <c r="E728" s="17">
        <v>44642</v>
      </c>
      <c r="F728" s="13" t="s">
        <v>46</v>
      </c>
      <c r="G728" s="49" t="s">
        <v>159</v>
      </c>
    </row>
    <row r="729" spans="1:7" x14ac:dyDescent="0.25">
      <c r="A729" s="48" t="s">
        <v>1470</v>
      </c>
      <c r="B729" s="15" t="s">
        <v>1471</v>
      </c>
      <c r="C729" s="14" t="s">
        <v>290</v>
      </c>
      <c r="D729" s="13" t="s">
        <v>10</v>
      </c>
      <c r="E729" s="17">
        <v>44663</v>
      </c>
      <c r="F729" s="13" t="s">
        <v>46</v>
      </c>
      <c r="G729" s="49" t="s">
        <v>159</v>
      </c>
    </row>
    <row r="730" spans="1:7" x14ac:dyDescent="0.25">
      <c r="A730" s="48" t="s">
        <v>1472</v>
      </c>
      <c r="B730" s="15" t="s">
        <v>1473</v>
      </c>
      <c r="C730" s="14" t="s">
        <v>290</v>
      </c>
      <c r="D730" s="13" t="s">
        <v>10</v>
      </c>
      <c r="E730" s="17">
        <v>44642</v>
      </c>
      <c r="F730" s="13" t="s">
        <v>46</v>
      </c>
      <c r="G730" s="49" t="s">
        <v>159</v>
      </c>
    </row>
    <row r="731" spans="1:7" x14ac:dyDescent="0.25">
      <c r="A731" s="48" t="s">
        <v>1474</v>
      </c>
      <c r="B731" s="15" t="s">
        <v>1475</v>
      </c>
      <c r="C731" s="14" t="s">
        <v>290</v>
      </c>
      <c r="D731" s="13" t="s">
        <v>10</v>
      </c>
      <c r="E731" s="17">
        <v>44663</v>
      </c>
      <c r="F731" s="13" t="s">
        <v>46</v>
      </c>
      <c r="G731" s="49" t="s">
        <v>159</v>
      </c>
    </row>
    <row r="732" spans="1:7" x14ac:dyDescent="0.25">
      <c r="A732" s="48" t="s">
        <v>1476</v>
      </c>
      <c r="B732" s="15" t="s">
        <v>1477</v>
      </c>
      <c r="C732" s="14" t="s">
        <v>290</v>
      </c>
      <c r="D732" s="13" t="s">
        <v>10</v>
      </c>
      <c r="E732" s="17">
        <v>44642</v>
      </c>
      <c r="F732" s="13" t="s">
        <v>46</v>
      </c>
      <c r="G732" s="49" t="s">
        <v>159</v>
      </c>
    </row>
    <row r="733" spans="1:7" x14ac:dyDescent="0.25">
      <c r="A733" s="48" t="s">
        <v>1478</v>
      </c>
      <c r="B733" s="15" t="s">
        <v>1479</v>
      </c>
      <c r="C733" s="14" t="s">
        <v>290</v>
      </c>
      <c r="D733" s="13" t="s">
        <v>45</v>
      </c>
      <c r="E733" s="17">
        <v>44873</v>
      </c>
      <c r="F733" s="13" t="s">
        <v>173</v>
      </c>
      <c r="G733" s="49" t="s">
        <v>45</v>
      </c>
    </row>
    <row r="734" spans="1:7" x14ac:dyDescent="0.25">
      <c r="A734" s="48" t="s">
        <v>1480</v>
      </c>
      <c r="B734" s="15" t="s">
        <v>1481</v>
      </c>
      <c r="C734" s="14" t="s">
        <v>290</v>
      </c>
      <c r="D734" s="13" t="s">
        <v>10</v>
      </c>
      <c r="E734" s="17">
        <v>44873</v>
      </c>
      <c r="F734" s="13" t="s">
        <v>173</v>
      </c>
      <c r="G734" s="49" t="s">
        <v>159</v>
      </c>
    </row>
    <row r="735" spans="1:7" x14ac:dyDescent="0.25">
      <c r="A735" s="48" t="s">
        <v>1482</v>
      </c>
      <c r="B735" s="15" t="s">
        <v>1483</v>
      </c>
      <c r="C735" s="14" t="s">
        <v>290</v>
      </c>
      <c r="D735" s="13" t="s">
        <v>10</v>
      </c>
      <c r="E735" s="17">
        <v>43732</v>
      </c>
      <c r="F735" s="13" t="s">
        <v>15</v>
      </c>
      <c r="G735" s="49" t="s">
        <v>159</v>
      </c>
    </row>
    <row r="736" spans="1:7" x14ac:dyDescent="0.25">
      <c r="A736" s="48" t="s">
        <v>1484</v>
      </c>
      <c r="B736" s="15" t="s">
        <v>1485</v>
      </c>
      <c r="C736" s="14" t="s">
        <v>290</v>
      </c>
      <c r="D736" s="13" t="s">
        <v>10</v>
      </c>
      <c r="E736" s="17">
        <v>44873</v>
      </c>
      <c r="F736" s="13" t="s">
        <v>173</v>
      </c>
      <c r="G736" s="49" t="s">
        <v>159</v>
      </c>
    </row>
    <row r="737" spans="1:7" x14ac:dyDescent="0.25">
      <c r="A737" s="48" t="s">
        <v>1486</v>
      </c>
      <c r="B737" s="15" t="s">
        <v>1487</v>
      </c>
      <c r="C737" s="14" t="s">
        <v>290</v>
      </c>
      <c r="D737" s="13" t="s">
        <v>10</v>
      </c>
      <c r="E737" s="17">
        <v>44873</v>
      </c>
      <c r="F737" s="13" t="s">
        <v>173</v>
      </c>
      <c r="G737" s="49" t="s">
        <v>159</v>
      </c>
    </row>
    <row r="738" spans="1:7" x14ac:dyDescent="0.25">
      <c r="A738" s="48" t="s">
        <v>1488</v>
      </c>
      <c r="B738" s="15" t="s">
        <v>1489</v>
      </c>
      <c r="C738" s="14" t="s">
        <v>290</v>
      </c>
      <c r="D738" s="13" t="s">
        <v>10</v>
      </c>
      <c r="E738" s="17">
        <v>44873</v>
      </c>
      <c r="F738" s="13" t="s">
        <v>173</v>
      </c>
      <c r="G738" s="49" t="s">
        <v>159</v>
      </c>
    </row>
    <row r="739" spans="1:7" x14ac:dyDescent="0.25">
      <c r="A739" s="48" t="s">
        <v>1490</v>
      </c>
      <c r="B739" s="15" t="s">
        <v>1491</v>
      </c>
      <c r="C739" s="14" t="s">
        <v>290</v>
      </c>
      <c r="D739" s="13" t="s">
        <v>10</v>
      </c>
      <c r="E739" s="17">
        <v>44873</v>
      </c>
      <c r="F739" s="13" t="s">
        <v>173</v>
      </c>
      <c r="G739" s="49" t="s">
        <v>159</v>
      </c>
    </row>
    <row r="740" spans="1:7" x14ac:dyDescent="0.25">
      <c r="A740" s="48" t="s">
        <v>1492</v>
      </c>
      <c r="B740" s="15" t="s">
        <v>1493</v>
      </c>
      <c r="C740" s="14" t="s">
        <v>290</v>
      </c>
      <c r="D740" s="13" t="s">
        <v>45</v>
      </c>
      <c r="E740" s="17">
        <v>44887</v>
      </c>
      <c r="F740" s="13" t="s">
        <v>173</v>
      </c>
      <c r="G740" s="49" t="s">
        <v>45</v>
      </c>
    </row>
    <row r="741" spans="1:7" x14ac:dyDescent="0.25">
      <c r="A741" s="48" t="s">
        <v>1494</v>
      </c>
      <c r="B741" s="15" t="s">
        <v>1495</v>
      </c>
      <c r="C741" s="14" t="s">
        <v>290</v>
      </c>
      <c r="D741" s="13" t="s">
        <v>10</v>
      </c>
      <c r="E741" s="17">
        <v>44873</v>
      </c>
      <c r="F741" s="13" t="s">
        <v>173</v>
      </c>
      <c r="G741" s="49" t="s">
        <v>159</v>
      </c>
    </row>
    <row r="742" spans="1:7" x14ac:dyDescent="0.25">
      <c r="A742" s="48" t="s">
        <v>1496</v>
      </c>
      <c r="B742" s="15" t="s">
        <v>1485</v>
      </c>
      <c r="C742" s="14" t="s">
        <v>290</v>
      </c>
      <c r="D742" s="13" t="s">
        <v>10</v>
      </c>
      <c r="E742" s="17">
        <v>42836</v>
      </c>
      <c r="F742" s="13" t="s">
        <v>67</v>
      </c>
      <c r="G742" s="49" t="s">
        <v>159</v>
      </c>
    </row>
    <row r="743" spans="1:7" x14ac:dyDescent="0.25">
      <c r="A743" s="48" t="s">
        <v>1497</v>
      </c>
      <c r="B743" s="15" t="s">
        <v>1489</v>
      </c>
      <c r="C743" s="14" t="s">
        <v>290</v>
      </c>
      <c r="D743" s="13" t="s">
        <v>10</v>
      </c>
      <c r="E743" s="17">
        <v>44873</v>
      </c>
      <c r="F743" s="13" t="s">
        <v>173</v>
      </c>
      <c r="G743" s="49" t="s">
        <v>159</v>
      </c>
    </row>
    <row r="744" spans="1:7" x14ac:dyDescent="0.25">
      <c r="A744" s="48" t="s">
        <v>1498</v>
      </c>
      <c r="B744" s="15" t="s">
        <v>1499</v>
      </c>
      <c r="C744" s="14" t="s">
        <v>290</v>
      </c>
      <c r="D744" s="13" t="s">
        <v>10</v>
      </c>
      <c r="E744" s="17">
        <v>44887</v>
      </c>
      <c r="F744" s="13" t="s">
        <v>173</v>
      </c>
      <c r="G744" s="49" t="s">
        <v>167</v>
      </c>
    </row>
    <row r="745" spans="1:7" x14ac:dyDescent="0.25">
      <c r="A745" s="48" t="s">
        <v>1500</v>
      </c>
      <c r="B745" s="15" t="s">
        <v>1501</v>
      </c>
      <c r="C745" s="14" t="s">
        <v>290</v>
      </c>
      <c r="D745" s="13" t="s">
        <v>10</v>
      </c>
      <c r="E745" s="17">
        <v>44887</v>
      </c>
      <c r="F745" s="13" t="s">
        <v>173</v>
      </c>
      <c r="G745" s="49" t="s">
        <v>167</v>
      </c>
    </row>
    <row r="746" spans="1:7" x14ac:dyDescent="0.25">
      <c r="A746" s="48" t="s">
        <v>1502</v>
      </c>
      <c r="B746" s="15" t="s">
        <v>1503</v>
      </c>
      <c r="C746" s="14" t="s">
        <v>290</v>
      </c>
      <c r="D746" s="13" t="s">
        <v>10</v>
      </c>
      <c r="E746" s="17">
        <v>44950</v>
      </c>
      <c r="F746" s="13" t="s">
        <v>173</v>
      </c>
      <c r="G746" s="49" t="s">
        <v>167</v>
      </c>
    </row>
    <row r="747" spans="1:7" x14ac:dyDescent="0.25">
      <c r="A747" s="48" t="s">
        <v>1504</v>
      </c>
      <c r="B747" s="15" t="s">
        <v>1505</v>
      </c>
      <c r="C747" s="14" t="s">
        <v>290</v>
      </c>
      <c r="D747" s="13" t="s">
        <v>45</v>
      </c>
      <c r="E747" s="17">
        <v>44887</v>
      </c>
      <c r="F747" s="13" t="s">
        <v>46</v>
      </c>
      <c r="G747" s="49" t="s">
        <v>45</v>
      </c>
    </row>
    <row r="748" spans="1:7" x14ac:dyDescent="0.25">
      <c r="A748" s="48" t="s">
        <v>1506</v>
      </c>
      <c r="B748" s="15" t="s">
        <v>1507</v>
      </c>
      <c r="C748" s="14" t="s">
        <v>290</v>
      </c>
      <c r="D748" s="13" t="s">
        <v>10</v>
      </c>
      <c r="E748" s="17">
        <v>43165</v>
      </c>
      <c r="F748" s="13" t="s">
        <v>11</v>
      </c>
      <c r="G748" s="49" t="s">
        <v>167</v>
      </c>
    </row>
    <row r="749" spans="1:7" ht="25.5" x14ac:dyDescent="0.25">
      <c r="A749" s="48" t="s">
        <v>1508</v>
      </c>
      <c r="B749" s="15" t="s">
        <v>1509</v>
      </c>
      <c r="C749" s="14" t="s">
        <v>290</v>
      </c>
      <c r="D749" s="13" t="s">
        <v>10</v>
      </c>
      <c r="E749" s="17">
        <v>43165</v>
      </c>
      <c r="F749" s="13" t="s">
        <v>11</v>
      </c>
      <c r="G749" s="49" t="s">
        <v>167</v>
      </c>
    </row>
    <row r="750" spans="1:7" x14ac:dyDescent="0.25">
      <c r="A750" s="48" t="s">
        <v>1510</v>
      </c>
      <c r="B750" s="15" t="s">
        <v>1511</v>
      </c>
      <c r="C750" s="14" t="s">
        <v>290</v>
      </c>
      <c r="D750" s="13" t="s">
        <v>10</v>
      </c>
      <c r="E750" s="17">
        <v>44887</v>
      </c>
      <c r="F750" s="13" t="s">
        <v>173</v>
      </c>
      <c r="G750" s="49" t="s">
        <v>167</v>
      </c>
    </row>
    <row r="751" spans="1:7" x14ac:dyDescent="0.25">
      <c r="A751" s="48" t="s">
        <v>1512</v>
      </c>
      <c r="B751" s="15" t="s">
        <v>1513</v>
      </c>
      <c r="C751" s="14" t="s">
        <v>290</v>
      </c>
      <c r="D751" s="13" t="s">
        <v>10</v>
      </c>
      <c r="E751" s="17">
        <v>44887</v>
      </c>
      <c r="F751" s="13" t="s">
        <v>173</v>
      </c>
      <c r="G751" s="49" t="s">
        <v>167</v>
      </c>
    </row>
    <row r="752" spans="1:7" x14ac:dyDescent="0.25">
      <c r="A752" s="48" t="s">
        <v>1514</v>
      </c>
      <c r="B752" s="15" t="s">
        <v>1515</v>
      </c>
      <c r="C752" s="14" t="s">
        <v>290</v>
      </c>
      <c r="D752" s="13" t="s">
        <v>10</v>
      </c>
      <c r="E752" s="17">
        <v>44887</v>
      </c>
      <c r="F752" s="13" t="s">
        <v>173</v>
      </c>
      <c r="G752" s="49" t="s">
        <v>167</v>
      </c>
    </row>
    <row r="753" spans="1:7" x14ac:dyDescent="0.25">
      <c r="A753" s="48" t="s">
        <v>1516</v>
      </c>
      <c r="B753" s="15" t="s">
        <v>1517</v>
      </c>
      <c r="C753" s="14" t="s">
        <v>290</v>
      </c>
      <c r="D753" s="13" t="s">
        <v>10</v>
      </c>
      <c r="E753" s="17">
        <v>43508</v>
      </c>
      <c r="F753" s="13" t="s">
        <v>15</v>
      </c>
      <c r="G753" s="49" t="s">
        <v>167</v>
      </c>
    </row>
    <row r="754" spans="1:7" x14ac:dyDescent="0.25">
      <c r="A754" s="48" t="s">
        <v>1518</v>
      </c>
      <c r="B754" s="15" t="s">
        <v>1519</v>
      </c>
      <c r="C754" s="14" t="s">
        <v>290</v>
      </c>
      <c r="D754" s="13" t="s">
        <v>10</v>
      </c>
      <c r="E754" s="17">
        <v>43508</v>
      </c>
      <c r="F754" s="13" t="s">
        <v>15</v>
      </c>
      <c r="G754" s="49" t="s">
        <v>167</v>
      </c>
    </row>
    <row r="755" spans="1:7" ht="12.75" customHeight="1" x14ac:dyDescent="0.25">
      <c r="A755" s="48" t="s">
        <v>1520</v>
      </c>
      <c r="B755" s="15" t="s">
        <v>1521</v>
      </c>
      <c r="C755" s="14" t="s">
        <v>290</v>
      </c>
      <c r="D755" s="13" t="s">
        <v>10</v>
      </c>
      <c r="E755" s="17">
        <v>43508</v>
      </c>
      <c r="F755" s="13" t="s">
        <v>15</v>
      </c>
      <c r="G755" s="49" t="s">
        <v>167</v>
      </c>
    </row>
    <row r="756" spans="1:7" ht="12.75" customHeight="1" x14ac:dyDescent="0.25">
      <c r="A756" s="48" t="s">
        <v>1522</v>
      </c>
      <c r="B756" s="15" t="s">
        <v>1523</v>
      </c>
      <c r="C756" s="14" t="s">
        <v>290</v>
      </c>
      <c r="D756" s="13" t="s">
        <v>10</v>
      </c>
      <c r="E756" s="17">
        <v>44887</v>
      </c>
      <c r="F756" s="13" t="s">
        <v>173</v>
      </c>
      <c r="G756" s="49" t="s">
        <v>167</v>
      </c>
    </row>
    <row r="757" spans="1:7" ht="12.75" customHeight="1" x14ac:dyDescent="0.25">
      <c r="A757" s="48" t="s">
        <v>1524</v>
      </c>
      <c r="B757" s="15" t="s">
        <v>1525</v>
      </c>
      <c r="C757" s="14" t="s">
        <v>290</v>
      </c>
      <c r="D757" s="13" t="s">
        <v>10</v>
      </c>
      <c r="E757" s="17">
        <v>44887</v>
      </c>
      <c r="F757" s="13" t="s">
        <v>173</v>
      </c>
      <c r="G757" s="49" t="s">
        <v>167</v>
      </c>
    </row>
    <row r="758" spans="1:7" ht="12.75" customHeight="1" x14ac:dyDescent="0.25">
      <c r="A758" s="48" t="s">
        <v>1526</v>
      </c>
      <c r="B758" s="15" t="s">
        <v>1527</v>
      </c>
      <c r="C758" s="14" t="s">
        <v>290</v>
      </c>
      <c r="D758" s="13" t="s">
        <v>10</v>
      </c>
      <c r="E758" s="17">
        <v>43732</v>
      </c>
      <c r="F758" s="13" t="s">
        <v>15</v>
      </c>
      <c r="G758" s="49" t="s">
        <v>167</v>
      </c>
    </row>
    <row r="759" spans="1:7" x14ac:dyDescent="0.25">
      <c r="A759" s="48" t="s">
        <v>1528</v>
      </c>
      <c r="B759" s="15" t="s">
        <v>1529</v>
      </c>
      <c r="C759" s="14" t="s">
        <v>290</v>
      </c>
      <c r="D759" s="13" t="s">
        <v>10</v>
      </c>
      <c r="E759" s="17">
        <v>43795</v>
      </c>
      <c r="F759" s="13" t="s">
        <v>15</v>
      </c>
      <c r="G759" s="49" t="s">
        <v>167</v>
      </c>
    </row>
    <row r="760" spans="1:7" x14ac:dyDescent="0.25">
      <c r="A760" s="48" t="s">
        <v>1530</v>
      </c>
      <c r="B760" s="15" t="s">
        <v>1531</v>
      </c>
      <c r="C760" s="14" t="s">
        <v>290</v>
      </c>
      <c r="D760" s="13" t="s">
        <v>10</v>
      </c>
      <c r="E760" s="17">
        <v>44887</v>
      </c>
      <c r="F760" s="13" t="s">
        <v>173</v>
      </c>
      <c r="G760" s="49" t="s">
        <v>167</v>
      </c>
    </row>
    <row r="761" spans="1:7" x14ac:dyDescent="0.25">
      <c r="A761" s="48" t="s">
        <v>1532</v>
      </c>
      <c r="B761" s="15" t="s">
        <v>1533</v>
      </c>
      <c r="C761" s="14" t="s">
        <v>290</v>
      </c>
      <c r="D761" s="13" t="s">
        <v>10</v>
      </c>
      <c r="E761" s="17">
        <v>44887</v>
      </c>
      <c r="F761" s="13" t="s">
        <v>173</v>
      </c>
      <c r="G761" s="49" t="s">
        <v>167</v>
      </c>
    </row>
    <row r="762" spans="1:7" ht="12.75" customHeight="1" x14ac:dyDescent="0.25">
      <c r="A762" s="48" t="s">
        <v>1534</v>
      </c>
      <c r="B762" s="15" t="s">
        <v>1535</v>
      </c>
      <c r="C762" s="14" t="s">
        <v>290</v>
      </c>
      <c r="D762" s="13" t="s">
        <v>10</v>
      </c>
      <c r="E762" s="17">
        <v>44887</v>
      </c>
      <c r="F762" s="13" t="s">
        <v>173</v>
      </c>
      <c r="G762" s="49" t="s">
        <v>167</v>
      </c>
    </row>
    <row r="763" spans="1:7" x14ac:dyDescent="0.25">
      <c r="A763" s="48" t="s">
        <v>1536</v>
      </c>
      <c r="B763" s="15" t="s">
        <v>1537</v>
      </c>
      <c r="C763" s="14" t="s">
        <v>55</v>
      </c>
      <c r="D763" s="13" t="s">
        <v>10</v>
      </c>
      <c r="E763" s="17">
        <v>44817</v>
      </c>
      <c r="F763" s="13" t="s">
        <v>46</v>
      </c>
      <c r="G763" s="49" t="s">
        <v>12</v>
      </c>
    </row>
    <row r="764" spans="1:7" x14ac:dyDescent="0.25">
      <c r="A764" s="48" t="s">
        <v>1538</v>
      </c>
      <c r="B764" s="15" t="s">
        <v>1539</v>
      </c>
      <c r="C764" s="14" t="s">
        <v>55</v>
      </c>
      <c r="D764" s="13" t="s">
        <v>10</v>
      </c>
      <c r="E764" s="17">
        <v>43368</v>
      </c>
      <c r="F764" s="13" t="s">
        <v>11</v>
      </c>
      <c r="G764" s="49" t="s">
        <v>12</v>
      </c>
    </row>
    <row r="765" spans="1:7" ht="12.75" customHeight="1" x14ac:dyDescent="0.25">
      <c r="A765" s="48" t="s">
        <v>1540</v>
      </c>
      <c r="B765" s="15" t="s">
        <v>1541</v>
      </c>
      <c r="C765" s="14" t="s">
        <v>1409</v>
      </c>
      <c r="D765" s="13" t="s">
        <v>10</v>
      </c>
      <c r="E765" s="17">
        <v>44586</v>
      </c>
      <c r="F765" s="13" t="s">
        <v>46</v>
      </c>
      <c r="G765" s="49" t="s">
        <v>85</v>
      </c>
    </row>
    <row r="766" spans="1:7" ht="12.75" customHeight="1" x14ac:dyDescent="0.25">
      <c r="A766" s="48" t="s">
        <v>1542</v>
      </c>
      <c r="B766" s="15" t="s">
        <v>1543</v>
      </c>
      <c r="C766" s="14" t="s">
        <v>1409</v>
      </c>
      <c r="D766" s="13" t="s">
        <v>10</v>
      </c>
      <c r="E766" s="17">
        <v>43781</v>
      </c>
      <c r="F766" s="13" t="s">
        <v>15</v>
      </c>
      <c r="G766" s="49" t="s">
        <v>85</v>
      </c>
    </row>
    <row r="767" spans="1:7" ht="12.75" customHeight="1" x14ac:dyDescent="0.25">
      <c r="A767" s="48" t="s">
        <v>1544</v>
      </c>
      <c r="B767" s="15" t="s">
        <v>1545</v>
      </c>
      <c r="C767" s="14" t="s">
        <v>1409</v>
      </c>
      <c r="D767" s="13" t="s">
        <v>10</v>
      </c>
      <c r="E767" s="17">
        <v>44495</v>
      </c>
      <c r="F767" s="13" t="s">
        <v>34</v>
      </c>
      <c r="G767" s="49" t="s">
        <v>85</v>
      </c>
    </row>
    <row r="768" spans="1:7" ht="12.75" customHeight="1" x14ac:dyDescent="0.25">
      <c r="A768" s="48" t="s">
        <v>1546</v>
      </c>
      <c r="B768" s="15" t="s">
        <v>1547</v>
      </c>
      <c r="C768" s="14" t="s">
        <v>1409</v>
      </c>
      <c r="D768" s="13" t="s">
        <v>10</v>
      </c>
      <c r="E768" s="17">
        <v>44509</v>
      </c>
      <c r="F768" s="13" t="s">
        <v>46</v>
      </c>
      <c r="G768" s="49" t="s">
        <v>85</v>
      </c>
    </row>
    <row r="769" spans="1:7" ht="12.75" customHeight="1" x14ac:dyDescent="0.25">
      <c r="A769" s="48" t="s">
        <v>1548</v>
      </c>
      <c r="B769" s="15" t="s">
        <v>1549</v>
      </c>
      <c r="C769" s="14" t="s">
        <v>1409</v>
      </c>
      <c r="D769" s="13" t="s">
        <v>10</v>
      </c>
      <c r="E769" s="17">
        <v>44586</v>
      </c>
      <c r="F769" s="13" t="s">
        <v>46</v>
      </c>
      <c r="G769" s="49" t="s">
        <v>85</v>
      </c>
    </row>
    <row r="770" spans="1:7" ht="12.75" customHeight="1" x14ac:dyDescent="0.25">
      <c r="A770" s="48" t="s">
        <v>1550</v>
      </c>
      <c r="B770" s="15" t="s">
        <v>1551</v>
      </c>
      <c r="C770" s="14" t="s">
        <v>1409</v>
      </c>
      <c r="D770" s="13" t="s">
        <v>10</v>
      </c>
      <c r="E770" s="17">
        <v>44509</v>
      </c>
      <c r="F770" s="13" t="s">
        <v>46</v>
      </c>
      <c r="G770" s="49" t="s">
        <v>85</v>
      </c>
    </row>
    <row r="771" spans="1:7" ht="12.75" customHeight="1" x14ac:dyDescent="0.25">
      <c r="A771" s="48" t="s">
        <v>1552</v>
      </c>
      <c r="B771" s="15" t="s">
        <v>1553</v>
      </c>
      <c r="C771" s="14" t="s">
        <v>1409</v>
      </c>
      <c r="D771" s="13" t="s">
        <v>10</v>
      </c>
      <c r="E771" s="17">
        <v>44586</v>
      </c>
      <c r="F771" s="13" t="s">
        <v>46</v>
      </c>
      <c r="G771" s="49" t="s">
        <v>85</v>
      </c>
    </row>
    <row r="772" spans="1:7" ht="12.75" customHeight="1" x14ac:dyDescent="0.25">
      <c r="A772" s="48" t="s">
        <v>1554</v>
      </c>
      <c r="B772" s="15" t="s">
        <v>1555</v>
      </c>
      <c r="C772" s="14" t="s">
        <v>1409</v>
      </c>
      <c r="D772" s="13" t="s">
        <v>10</v>
      </c>
      <c r="E772" s="17">
        <v>43354</v>
      </c>
      <c r="F772" s="13" t="s">
        <v>291</v>
      </c>
      <c r="G772" s="49" t="s">
        <v>85</v>
      </c>
    </row>
    <row r="773" spans="1:7" ht="12.75" customHeight="1" x14ac:dyDescent="0.25">
      <c r="A773" s="48" t="s">
        <v>1556</v>
      </c>
      <c r="B773" s="15" t="s">
        <v>1557</v>
      </c>
      <c r="C773" s="14" t="s">
        <v>1409</v>
      </c>
      <c r="D773" s="29" t="s">
        <v>10</v>
      </c>
      <c r="E773" s="50">
        <v>44859</v>
      </c>
      <c r="F773" s="29" t="s">
        <v>46</v>
      </c>
      <c r="G773" s="49" t="s">
        <v>85</v>
      </c>
    </row>
    <row r="774" spans="1:7" ht="12.75" customHeight="1" x14ac:dyDescent="0.25">
      <c r="A774" s="48" t="s">
        <v>1558</v>
      </c>
      <c r="B774" s="15" t="s">
        <v>1559</v>
      </c>
      <c r="C774" s="14" t="s">
        <v>1409</v>
      </c>
      <c r="D774" s="13" t="s">
        <v>10</v>
      </c>
      <c r="E774" s="17">
        <v>44586</v>
      </c>
      <c r="F774" s="13" t="s">
        <v>46</v>
      </c>
      <c r="G774" s="49" t="s">
        <v>85</v>
      </c>
    </row>
    <row r="775" spans="1:7" x14ac:dyDescent="0.25">
      <c r="A775" s="48" t="s">
        <v>1560</v>
      </c>
      <c r="B775" s="15" t="s">
        <v>1561</v>
      </c>
      <c r="C775" s="14" t="s">
        <v>1409</v>
      </c>
      <c r="D775" s="13" t="s">
        <v>10</v>
      </c>
      <c r="E775" s="17">
        <v>44817</v>
      </c>
      <c r="F775" s="13" t="s">
        <v>46</v>
      </c>
      <c r="G775" s="49" t="s">
        <v>85</v>
      </c>
    </row>
    <row r="776" spans="1:7" x14ac:dyDescent="0.25">
      <c r="A776" s="48" t="s">
        <v>1562</v>
      </c>
      <c r="B776" s="15" t="s">
        <v>1563</v>
      </c>
      <c r="C776" s="14" t="s">
        <v>1409</v>
      </c>
      <c r="D776" s="13" t="s">
        <v>66</v>
      </c>
      <c r="E776" s="17">
        <v>44586</v>
      </c>
      <c r="F776" s="13" t="s">
        <v>34</v>
      </c>
      <c r="G776" s="49" t="s">
        <v>85</v>
      </c>
    </row>
    <row r="777" spans="1:7" x14ac:dyDescent="0.25">
      <c r="A777" s="48" t="s">
        <v>1564</v>
      </c>
      <c r="B777" s="15" t="s">
        <v>1565</v>
      </c>
      <c r="C777" s="14" t="s">
        <v>1409</v>
      </c>
      <c r="D777" s="13" t="s">
        <v>66</v>
      </c>
      <c r="E777" s="17">
        <v>44586</v>
      </c>
      <c r="F777" s="13" t="s">
        <v>34</v>
      </c>
      <c r="G777" s="49" t="s">
        <v>85</v>
      </c>
    </row>
    <row r="778" spans="1:7" x14ac:dyDescent="0.25">
      <c r="A778" s="48" t="s">
        <v>1566</v>
      </c>
      <c r="B778" s="15" t="s">
        <v>1567</v>
      </c>
      <c r="C778" s="14" t="s">
        <v>1409</v>
      </c>
      <c r="D778" s="13" t="s">
        <v>66</v>
      </c>
      <c r="E778" s="17">
        <v>44586</v>
      </c>
      <c r="F778" s="13" t="s">
        <v>34</v>
      </c>
      <c r="G778" s="49" t="s">
        <v>85</v>
      </c>
    </row>
    <row r="779" spans="1:7" x14ac:dyDescent="0.25">
      <c r="A779" s="48" t="s">
        <v>1568</v>
      </c>
      <c r="B779" s="15" t="s">
        <v>1569</v>
      </c>
      <c r="C779" s="14" t="s">
        <v>1409</v>
      </c>
      <c r="D779" s="13" t="s">
        <v>66</v>
      </c>
      <c r="E779" s="17">
        <v>44586</v>
      </c>
      <c r="F779" s="13" t="s">
        <v>34</v>
      </c>
      <c r="G779" s="49" t="s">
        <v>85</v>
      </c>
    </row>
    <row r="780" spans="1:7" x14ac:dyDescent="0.25">
      <c r="A780" s="48" t="s">
        <v>1570</v>
      </c>
      <c r="B780" s="15" t="s">
        <v>1571</v>
      </c>
      <c r="C780" s="14" t="s">
        <v>1409</v>
      </c>
      <c r="D780" s="13" t="s">
        <v>10</v>
      </c>
      <c r="E780" s="17">
        <v>44817</v>
      </c>
      <c r="F780" s="13" t="s">
        <v>46</v>
      </c>
      <c r="G780" s="49" t="s">
        <v>85</v>
      </c>
    </row>
    <row r="781" spans="1:7" x14ac:dyDescent="0.25">
      <c r="A781" s="48" t="s">
        <v>1572</v>
      </c>
      <c r="B781" s="15" t="s">
        <v>1573</v>
      </c>
      <c r="C781" s="13" t="s">
        <v>1409</v>
      </c>
      <c r="D781" s="29" t="s">
        <v>10</v>
      </c>
      <c r="E781" s="50">
        <v>44859</v>
      </c>
      <c r="F781" s="29" t="s">
        <v>46</v>
      </c>
      <c r="G781" s="49" t="s">
        <v>85</v>
      </c>
    </row>
    <row r="782" spans="1:7" ht="12.75" customHeight="1" x14ac:dyDescent="0.25">
      <c r="A782" s="48" t="s">
        <v>1574</v>
      </c>
      <c r="B782" s="15" t="s">
        <v>1575</v>
      </c>
      <c r="C782" s="13" t="s">
        <v>1409</v>
      </c>
      <c r="D782" s="29" t="s">
        <v>10</v>
      </c>
      <c r="E782" s="50">
        <v>44859</v>
      </c>
      <c r="F782" s="29" t="s">
        <v>46</v>
      </c>
      <c r="G782" s="49" t="s">
        <v>85</v>
      </c>
    </row>
    <row r="783" spans="1:7" ht="12.75" customHeight="1" x14ac:dyDescent="0.25">
      <c r="A783" s="48" t="s">
        <v>1576</v>
      </c>
      <c r="B783" s="15" t="s">
        <v>1577</v>
      </c>
      <c r="C783" s="14" t="s">
        <v>444</v>
      </c>
      <c r="D783" s="13" t="s">
        <v>45</v>
      </c>
      <c r="E783" s="17">
        <v>44537</v>
      </c>
      <c r="F783" s="13" t="s">
        <v>46</v>
      </c>
      <c r="G783" s="49" t="s">
        <v>45</v>
      </c>
    </row>
    <row r="784" spans="1:7" ht="35.25" x14ac:dyDescent="0.25">
      <c r="A784" s="48" t="s">
        <v>1578</v>
      </c>
      <c r="B784" s="15" t="s">
        <v>1579</v>
      </c>
      <c r="C784" s="14" t="s">
        <v>444</v>
      </c>
      <c r="D784" s="13" t="s">
        <v>10</v>
      </c>
      <c r="E784" s="17">
        <v>44537</v>
      </c>
      <c r="F784" s="13" t="s">
        <v>46</v>
      </c>
      <c r="G784" s="49" t="s">
        <v>1011</v>
      </c>
    </row>
    <row r="785" spans="1:7" ht="12.75" customHeight="1" x14ac:dyDescent="0.25">
      <c r="A785" s="48" t="s">
        <v>1580</v>
      </c>
      <c r="B785" s="15" t="s">
        <v>1581</v>
      </c>
      <c r="C785" s="14" t="s">
        <v>444</v>
      </c>
      <c r="D785" s="13" t="s">
        <v>45</v>
      </c>
      <c r="E785" s="17">
        <v>44537</v>
      </c>
      <c r="F785" s="13" t="s">
        <v>46</v>
      </c>
      <c r="G785" s="49" t="s">
        <v>45</v>
      </c>
    </row>
    <row r="786" spans="1:7" ht="35.25" x14ac:dyDescent="0.25">
      <c r="A786" s="48" t="s">
        <v>1582</v>
      </c>
      <c r="B786" s="15" t="s">
        <v>692</v>
      </c>
      <c r="C786" s="14" t="s">
        <v>444</v>
      </c>
      <c r="D786" s="13" t="s">
        <v>10</v>
      </c>
      <c r="E786" s="17">
        <v>44537</v>
      </c>
      <c r="F786" s="13" t="s">
        <v>46</v>
      </c>
      <c r="G786" s="49" t="s">
        <v>1011</v>
      </c>
    </row>
    <row r="787" spans="1:7" ht="35.25" x14ac:dyDescent="0.25">
      <c r="A787" s="48" t="s">
        <v>1583</v>
      </c>
      <c r="B787" s="15" t="s">
        <v>1584</v>
      </c>
      <c r="C787" s="14" t="s">
        <v>444</v>
      </c>
      <c r="D787" s="13" t="s">
        <v>10</v>
      </c>
      <c r="E787" s="17">
        <v>44537</v>
      </c>
      <c r="F787" s="13" t="s">
        <v>46</v>
      </c>
      <c r="G787" s="49" t="s">
        <v>1011</v>
      </c>
    </row>
    <row r="788" spans="1:7" ht="35.25" x14ac:dyDescent="0.25">
      <c r="A788" s="48" t="s">
        <v>1585</v>
      </c>
      <c r="B788" s="15" t="s">
        <v>1586</v>
      </c>
      <c r="C788" s="14" t="s">
        <v>444</v>
      </c>
      <c r="D788" s="13" t="s">
        <v>10</v>
      </c>
      <c r="E788" s="17">
        <v>44537</v>
      </c>
      <c r="F788" s="13" t="s">
        <v>46</v>
      </c>
      <c r="G788" s="49" t="s">
        <v>1011</v>
      </c>
    </row>
    <row r="789" spans="1:7" ht="35.25" x14ac:dyDescent="0.25">
      <c r="A789" s="48" t="s">
        <v>1587</v>
      </c>
      <c r="B789" s="15" t="s">
        <v>1588</v>
      </c>
      <c r="C789" s="14" t="s">
        <v>444</v>
      </c>
      <c r="D789" s="13" t="s">
        <v>10</v>
      </c>
      <c r="E789" s="17">
        <v>44537</v>
      </c>
      <c r="F789" s="13" t="s">
        <v>46</v>
      </c>
      <c r="G789" s="49" t="s">
        <v>1011</v>
      </c>
    </row>
    <row r="790" spans="1:7" x14ac:dyDescent="0.25">
      <c r="A790" s="48" t="s">
        <v>1589</v>
      </c>
      <c r="B790" s="15" t="s">
        <v>1590</v>
      </c>
      <c r="C790" s="14" t="s">
        <v>444</v>
      </c>
      <c r="D790" s="13" t="s">
        <v>66</v>
      </c>
      <c r="E790" s="17">
        <v>44537</v>
      </c>
      <c r="F790" s="13" t="s">
        <v>46</v>
      </c>
      <c r="G790" s="49" t="s">
        <v>1011</v>
      </c>
    </row>
    <row r="791" spans="1:7" ht="35.25" x14ac:dyDescent="0.25">
      <c r="A791" s="48" t="s">
        <v>1591</v>
      </c>
      <c r="B791" s="15" t="s">
        <v>1592</v>
      </c>
      <c r="C791" s="14" t="s">
        <v>444</v>
      </c>
      <c r="D791" s="13" t="s">
        <v>10</v>
      </c>
      <c r="E791" s="17">
        <v>44537</v>
      </c>
      <c r="F791" s="13" t="s">
        <v>46</v>
      </c>
      <c r="G791" s="49" t="s">
        <v>1011</v>
      </c>
    </row>
    <row r="792" spans="1:7" ht="35.25" x14ac:dyDescent="0.25">
      <c r="A792" s="48" t="s">
        <v>1593</v>
      </c>
      <c r="B792" s="15" t="s">
        <v>1594</v>
      </c>
      <c r="C792" s="14" t="s">
        <v>444</v>
      </c>
      <c r="D792" s="13" t="s">
        <v>10</v>
      </c>
      <c r="E792" s="17">
        <v>44537</v>
      </c>
      <c r="F792" s="13" t="s">
        <v>46</v>
      </c>
      <c r="G792" s="49" t="s">
        <v>1011</v>
      </c>
    </row>
    <row r="793" spans="1:7" ht="35.25" x14ac:dyDescent="0.25">
      <c r="A793" s="48" t="s">
        <v>1595</v>
      </c>
      <c r="B793" s="15" t="s">
        <v>1596</v>
      </c>
      <c r="C793" s="14" t="s">
        <v>444</v>
      </c>
      <c r="D793" s="13" t="s">
        <v>10</v>
      </c>
      <c r="E793" s="17">
        <v>44537</v>
      </c>
      <c r="F793" s="13" t="s">
        <v>46</v>
      </c>
      <c r="G793" s="49" t="s">
        <v>1011</v>
      </c>
    </row>
    <row r="794" spans="1:7" ht="35.25" x14ac:dyDescent="0.25">
      <c r="A794" s="48" t="s">
        <v>1597</v>
      </c>
      <c r="B794" s="15" t="s">
        <v>1598</v>
      </c>
      <c r="C794" s="14" t="s">
        <v>444</v>
      </c>
      <c r="D794" s="13" t="s">
        <v>10</v>
      </c>
      <c r="E794" s="17">
        <v>44537</v>
      </c>
      <c r="F794" s="13" t="s">
        <v>46</v>
      </c>
      <c r="G794" s="49" t="s">
        <v>1011</v>
      </c>
    </row>
    <row r="795" spans="1:7" x14ac:dyDescent="0.25">
      <c r="A795" s="48" t="s">
        <v>1599</v>
      </c>
      <c r="B795" s="15" t="s">
        <v>1600</v>
      </c>
      <c r="C795" s="14" t="s">
        <v>444</v>
      </c>
      <c r="D795" s="13" t="s">
        <v>45</v>
      </c>
      <c r="E795" s="17">
        <v>44537</v>
      </c>
      <c r="F795" s="13" t="s">
        <v>46</v>
      </c>
      <c r="G795" s="49" t="s">
        <v>45</v>
      </c>
    </row>
    <row r="796" spans="1:7" x14ac:dyDescent="0.25">
      <c r="A796" s="48" t="s">
        <v>1601</v>
      </c>
      <c r="B796" s="15" t="s">
        <v>1602</v>
      </c>
      <c r="C796" s="14" t="s">
        <v>444</v>
      </c>
      <c r="D796" s="13" t="s">
        <v>45</v>
      </c>
      <c r="E796" s="17">
        <v>44537</v>
      </c>
      <c r="F796" s="13" t="s">
        <v>46</v>
      </c>
      <c r="G796" s="49" t="s">
        <v>45</v>
      </c>
    </row>
    <row r="797" spans="1:7" ht="27" customHeight="1" x14ac:dyDescent="0.25">
      <c r="A797" s="48" t="s">
        <v>1603</v>
      </c>
      <c r="B797" s="15" t="s">
        <v>1604</v>
      </c>
      <c r="C797" s="14" t="s">
        <v>444</v>
      </c>
      <c r="D797" s="13" t="s">
        <v>45</v>
      </c>
      <c r="E797" s="17">
        <v>44537</v>
      </c>
      <c r="F797" s="13" t="s">
        <v>46</v>
      </c>
      <c r="G797" s="49" t="s">
        <v>45</v>
      </c>
    </row>
    <row r="798" spans="1:7" x14ac:dyDescent="0.25">
      <c r="A798" s="48" t="s">
        <v>1605</v>
      </c>
      <c r="B798" s="15" t="s">
        <v>1606</v>
      </c>
      <c r="C798" s="14" t="s">
        <v>444</v>
      </c>
      <c r="D798" s="13" t="s">
        <v>45</v>
      </c>
      <c r="E798" s="17">
        <v>44537</v>
      </c>
      <c r="F798" s="13" t="s">
        <v>46</v>
      </c>
      <c r="G798" s="49" t="s">
        <v>45</v>
      </c>
    </row>
    <row r="799" spans="1:7" x14ac:dyDescent="0.25">
      <c r="A799" s="48" t="s">
        <v>1607</v>
      </c>
      <c r="B799" s="15" t="s">
        <v>1608</v>
      </c>
      <c r="C799" s="14" t="s">
        <v>444</v>
      </c>
      <c r="D799" s="13" t="s">
        <v>45</v>
      </c>
      <c r="E799" s="17">
        <v>44537</v>
      </c>
      <c r="F799" s="13" t="s">
        <v>46</v>
      </c>
      <c r="G799" s="49" t="s">
        <v>45</v>
      </c>
    </row>
    <row r="800" spans="1:7" ht="35.25" x14ac:dyDescent="0.25">
      <c r="A800" s="48" t="s">
        <v>1609</v>
      </c>
      <c r="B800" s="15" t="s">
        <v>1610</v>
      </c>
      <c r="C800" s="14" t="s">
        <v>444</v>
      </c>
      <c r="D800" s="13" t="s">
        <v>10</v>
      </c>
      <c r="E800" s="17">
        <v>44537</v>
      </c>
      <c r="F800" s="13" t="s">
        <v>46</v>
      </c>
      <c r="G800" s="49" t="s">
        <v>552</v>
      </c>
    </row>
    <row r="801" spans="1:7" ht="35.25" x14ac:dyDescent="0.25">
      <c r="A801" s="48" t="s">
        <v>1611</v>
      </c>
      <c r="B801" s="15" t="s">
        <v>1612</v>
      </c>
      <c r="C801" s="14" t="s">
        <v>444</v>
      </c>
      <c r="D801" s="13" t="s">
        <v>10</v>
      </c>
      <c r="E801" s="17">
        <v>44537</v>
      </c>
      <c r="F801" s="13" t="s">
        <v>46</v>
      </c>
      <c r="G801" s="49" t="s">
        <v>552</v>
      </c>
    </row>
    <row r="802" spans="1:7" ht="35.25" x14ac:dyDescent="0.25">
      <c r="A802" s="48" t="s">
        <v>1613</v>
      </c>
      <c r="B802" s="15" t="s">
        <v>1614</v>
      </c>
      <c r="C802" s="14" t="s">
        <v>444</v>
      </c>
      <c r="D802" s="13" t="s">
        <v>10</v>
      </c>
      <c r="E802" s="17">
        <v>44537</v>
      </c>
      <c r="F802" s="13" t="s">
        <v>46</v>
      </c>
      <c r="G802" s="49" t="s">
        <v>552</v>
      </c>
    </row>
    <row r="803" spans="1:7" ht="35.25" x14ac:dyDescent="0.25">
      <c r="A803" s="48" t="s">
        <v>1615</v>
      </c>
      <c r="B803" s="15" t="s">
        <v>1616</v>
      </c>
      <c r="C803" s="14" t="s">
        <v>444</v>
      </c>
      <c r="D803" s="13" t="s">
        <v>10</v>
      </c>
      <c r="E803" s="17">
        <v>44537</v>
      </c>
      <c r="F803" s="13" t="s">
        <v>46</v>
      </c>
      <c r="G803" s="49" t="s">
        <v>552</v>
      </c>
    </row>
    <row r="804" spans="1:7" ht="35.25" x14ac:dyDescent="0.25">
      <c r="A804" s="48" t="s">
        <v>1617</v>
      </c>
      <c r="B804" s="15" t="s">
        <v>1618</v>
      </c>
      <c r="C804" s="14" t="s">
        <v>444</v>
      </c>
      <c r="D804" s="13" t="s">
        <v>10</v>
      </c>
      <c r="E804" s="17">
        <v>44537</v>
      </c>
      <c r="F804" s="13" t="s">
        <v>46</v>
      </c>
      <c r="G804" s="49" t="s">
        <v>552</v>
      </c>
    </row>
    <row r="805" spans="1:7" ht="25.5" x14ac:dyDescent="0.25">
      <c r="A805" s="48" t="s">
        <v>1619</v>
      </c>
      <c r="B805" s="15" t="s">
        <v>1620</v>
      </c>
      <c r="C805" s="14" t="s">
        <v>444</v>
      </c>
      <c r="D805" s="13" t="s">
        <v>45</v>
      </c>
      <c r="E805" s="17">
        <v>44537</v>
      </c>
      <c r="F805" s="13" t="s">
        <v>46</v>
      </c>
      <c r="G805" s="49" t="s">
        <v>45</v>
      </c>
    </row>
    <row r="806" spans="1:7" x14ac:dyDescent="0.25">
      <c r="A806" s="48" t="s">
        <v>1621</v>
      </c>
      <c r="B806" s="15" t="s">
        <v>1622</v>
      </c>
      <c r="C806" s="14" t="s">
        <v>444</v>
      </c>
      <c r="D806" s="13" t="s">
        <v>45</v>
      </c>
      <c r="E806" s="17">
        <v>44537</v>
      </c>
      <c r="F806" s="13" t="s">
        <v>46</v>
      </c>
      <c r="G806" s="49" t="s">
        <v>45</v>
      </c>
    </row>
    <row r="807" spans="1:7" ht="35.25" x14ac:dyDescent="0.25">
      <c r="A807" s="48" t="s">
        <v>1623</v>
      </c>
      <c r="B807" s="15" t="s">
        <v>1624</v>
      </c>
      <c r="C807" s="14" t="s">
        <v>444</v>
      </c>
      <c r="D807" s="13" t="s">
        <v>10</v>
      </c>
      <c r="E807" s="17">
        <v>44537</v>
      </c>
      <c r="F807" s="13" t="s">
        <v>46</v>
      </c>
      <c r="G807" s="49" t="s">
        <v>552</v>
      </c>
    </row>
    <row r="808" spans="1:7" ht="35.25" x14ac:dyDescent="0.25">
      <c r="A808" s="48" t="s">
        <v>1625</v>
      </c>
      <c r="B808" s="15" t="s">
        <v>1626</v>
      </c>
      <c r="C808" s="14" t="s">
        <v>444</v>
      </c>
      <c r="D808" s="13" t="s">
        <v>10</v>
      </c>
      <c r="E808" s="17">
        <v>44537</v>
      </c>
      <c r="F808" s="13" t="s">
        <v>46</v>
      </c>
      <c r="G808" s="49" t="s">
        <v>552</v>
      </c>
    </row>
    <row r="809" spans="1:7" x14ac:dyDescent="0.25">
      <c r="A809" s="48" t="s">
        <v>1627</v>
      </c>
      <c r="B809" s="15" t="s">
        <v>1628</v>
      </c>
      <c r="C809" s="14" t="s">
        <v>444</v>
      </c>
      <c r="D809" s="13" t="s">
        <v>45</v>
      </c>
      <c r="E809" s="17">
        <v>44537</v>
      </c>
      <c r="F809" s="13" t="s">
        <v>46</v>
      </c>
      <c r="G809" s="49" t="s">
        <v>45</v>
      </c>
    </row>
    <row r="810" spans="1:7" ht="27" customHeight="1" x14ac:dyDescent="0.25">
      <c r="A810" s="48" t="s">
        <v>1629</v>
      </c>
      <c r="B810" s="15" t="s">
        <v>1630</v>
      </c>
      <c r="C810" s="14" t="s">
        <v>444</v>
      </c>
      <c r="D810" s="13" t="s">
        <v>45</v>
      </c>
      <c r="E810" s="17">
        <v>44537</v>
      </c>
      <c r="F810" s="13" t="s">
        <v>46</v>
      </c>
      <c r="G810" s="49" t="s">
        <v>45</v>
      </c>
    </row>
    <row r="811" spans="1:7" ht="27" customHeight="1" x14ac:dyDescent="0.25">
      <c r="A811" s="48" t="s">
        <v>1631</v>
      </c>
      <c r="B811" s="15" t="s">
        <v>1632</v>
      </c>
      <c r="C811" s="14" t="s">
        <v>444</v>
      </c>
      <c r="D811" s="13" t="s">
        <v>45</v>
      </c>
      <c r="E811" s="17">
        <v>44537</v>
      </c>
      <c r="F811" s="13" t="s">
        <v>46</v>
      </c>
      <c r="G811" s="49" t="s">
        <v>45</v>
      </c>
    </row>
    <row r="812" spans="1:7" ht="27" customHeight="1" x14ac:dyDescent="0.25">
      <c r="A812" s="48" t="s">
        <v>1633</v>
      </c>
      <c r="B812" s="15" t="s">
        <v>1634</v>
      </c>
      <c r="C812" s="14" t="s">
        <v>444</v>
      </c>
      <c r="D812" s="13" t="s">
        <v>10</v>
      </c>
      <c r="E812" s="17">
        <v>44537</v>
      </c>
      <c r="F812" s="13" t="s">
        <v>46</v>
      </c>
      <c r="G812" s="49" t="s">
        <v>552</v>
      </c>
    </row>
    <row r="813" spans="1:7" x14ac:dyDescent="0.25">
      <c r="A813" s="48" t="s">
        <v>1635</v>
      </c>
      <c r="B813" s="15" t="s">
        <v>1636</v>
      </c>
      <c r="C813" s="14" t="s">
        <v>366</v>
      </c>
      <c r="D813" s="13" t="s">
        <v>10</v>
      </c>
      <c r="E813" s="17">
        <v>45013</v>
      </c>
      <c r="F813" s="13" t="s">
        <v>173</v>
      </c>
      <c r="G813" s="49" t="s">
        <v>1011</v>
      </c>
    </row>
    <row r="814" spans="1:7" x14ac:dyDescent="0.25">
      <c r="A814" s="48" t="s">
        <v>1637</v>
      </c>
      <c r="B814" s="15" t="s">
        <v>1638</v>
      </c>
      <c r="C814" s="14" t="s">
        <v>366</v>
      </c>
      <c r="D814" s="13" t="s">
        <v>10</v>
      </c>
      <c r="E814" s="17">
        <v>44278</v>
      </c>
      <c r="F814" s="13" t="s">
        <v>34</v>
      </c>
      <c r="G814" s="49" t="s">
        <v>1011</v>
      </c>
    </row>
    <row r="815" spans="1:7" x14ac:dyDescent="0.25">
      <c r="A815" s="48" t="s">
        <v>1639</v>
      </c>
      <c r="B815" s="15" t="s">
        <v>1640</v>
      </c>
      <c r="C815" s="14" t="s">
        <v>366</v>
      </c>
      <c r="D815" s="13" t="s">
        <v>10</v>
      </c>
      <c r="E815" s="17">
        <v>45013</v>
      </c>
      <c r="F815" s="13" t="s">
        <v>173</v>
      </c>
      <c r="G815" s="49" t="s">
        <v>1011</v>
      </c>
    </row>
    <row r="816" spans="1:7" x14ac:dyDescent="0.25">
      <c r="A816" s="48" t="s">
        <v>1641</v>
      </c>
      <c r="B816" s="15" t="s">
        <v>1642</v>
      </c>
      <c r="C816" s="14" t="s">
        <v>366</v>
      </c>
      <c r="D816" s="13" t="s">
        <v>10</v>
      </c>
      <c r="E816" s="17">
        <v>43746</v>
      </c>
      <c r="F816" s="13" t="s">
        <v>11</v>
      </c>
      <c r="G816" s="49" t="s">
        <v>1011</v>
      </c>
    </row>
    <row r="817" spans="1:7" x14ac:dyDescent="0.25">
      <c r="A817" s="48" t="s">
        <v>1643</v>
      </c>
      <c r="B817" s="15" t="s">
        <v>1644</v>
      </c>
      <c r="C817" s="14" t="s">
        <v>366</v>
      </c>
      <c r="D817" s="13" t="s">
        <v>501</v>
      </c>
      <c r="E817" s="17">
        <v>44278</v>
      </c>
      <c r="F817" s="13" t="s">
        <v>34</v>
      </c>
      <c r="G817" s="49" t="s">
        <v>1011</v>
      </c>
    </row>
    <row r="818" spans="1:7" x14ac:dyDescent="0.25">
      <c r="A818" s="48" t="s">
        <v>1645</v>
      </c>
      <c r="B818" s="15" t="s">
        <v>1646</v>
      </c>
      <c r="C818" s="14" t="s">
        <v>366</v>
      </c>
      <c r="D818" s="13" t="s">
        <v>10</v>
      </c>
      <c r="E818" s="17">
        <v>45013</v>
      </c>
      <c r="F818" s="13" t="s">
        <v>173</v>
      </c>
      <c r="G818" s="49" t="s">
        <v>1011</v>
      </c>
    </row>
    <row r="819" spans="1:7" x14ac:dyDescent="0.25">
      <c r="A819" s="48" t="s">
        <v>1647</v>
      </c>
      <c r="B819" s="15" t="s">
        <v>1648</v>
      </c>
      <c r="C819" s="14" t="s">
        <v>366</v>
      </c>
      <c r="D819" s="13" t="s">
        <v>10</v>
      </c>
      <c r="E819" s="17">
        <v>45013</v>
      </c>
      <c r="F819" s="13" t="s">
        <v>173</v>
      </c>
      <c r="G819" s="49" t="s">
        <v>1011</v>
      </c>
    </row>
    <row r="820" spans="1:7" x14ac:dyDescent="0.25">
      <c r="A820" s="48" t="s">
        <v>1649</v>
      </c>
      <c r="B820" s="15" t="s">
        <v>1650</v>
      </c>
      <c r="C820" s="14" t="s">
        <v>366</v>
      </c>
      <c r="D820" s="13" t="s">
        <v>10</v>
      </c>
      <c r="E820" s="17">
        <v>44278</v>
      </c>
      <c r="F820" s="13" t="s">
        <v>34</v>
      </c>
      <c r="G820" s="49" t="s">
        <v>1011</v>
      </c>
    </row>
    <row r="821" spans="1:7" ht="12.75" customHeight="1" x14ac:dyDescent="0.25">
      <c r="A821" s="48" t="s">
        <v>1651</v>
      </c>
      <c r="B821" s="15" t="s">
        <v>1652</v>
      </c>
      <c r="C821" s="14" t="s">
        <v>366</v>
      </c>
      <c r="D821" s="13" t="s">
        <v>10</v>
      </c>
      <c r="E821" s="17">
        <v>43508</v>
      </c>
      <c r="F821" s="13" t="s">
        <v>15</v>
      </c>
      <c r="G821" s="49" t="s">
        <v>167</v>
      </c>
    </row>
    <row r="822" spans="1:7" ht="12.75" customHeight="1" x14ac:dyDescent="0.25">
      <c r="A822" s="48" t="s">
        <v>1653</v>
      </c>
      <c r="B822" s="15" t="s">
        <v>1654</v>
      </c>
      <c r="C822" s="14" t="s">
        <v>366</v>
      </c>
      <c r="D822" s="13" t="s">
        <v>66</v>
      </c>
      <c r="E822" s="17">
        <v>43795</v>
      </c>
      <c r="F822" s="13" t="s">
        <v>15</v>
      </c>
      <c r="G822" s="49" t="s">
        <v>167</v>
      </c>
    </row>
    <row r="823" spans="1:7" ht="12.75" customHeight="1" x14ac:dyDescent="0.25">
      <c r="A823" s="48" t="s">
        <v>1655</v>
      </c>
      <c r="B823" s="15" t="s">
        <v>1656</v>
      </c>
      <c r="C823" s="14" t="s">
        <v>366</v>
      </c>
      <c r="D823" s="13" t="s">
        <v>501</v>
      </c>
      <c r="E823" s="17">
        <v>43354</v>
      </c>
      <c r="F823" s="13" t="s">
        <v>11</v>
      </c>
      <c r="G823" s="49" t="s">
        <v>167</v>
      </c>
    </row>
    <row r="824" spans="1:7" ht="12.75" customHeight="1" x14ac:dyDescent="0.25">
      <c r="A824" s="48" t="s">
        <v>1657</v>
      </c>
      <c r="B824" s="15" t="s">
        <v>1658</v>
      </c>
      <c r="C824" s="14" t="s">
        <v>366</v>
      </c>
      <c r="D824" s="13" t="s">
        <v>10</v>
      </c>
      <c r="E824" s="17">
        <v>44278</v>
      </c>
      <c r="F824" s="13" t="s">
        <v>34</v>
      </c>
      <c r="G824" s="49" t="s">
        <v>167</v>
      </c>
    </row>
    <row r="825" spans="1:7" ht="12.75" customHeight="1" x14ac:dyDescent="0.25">
      <c r="A825" s="48" t="s">
        <v>1659</v>
      </c>
      <c r="B825" s="15" t="s">
        <v>1660</v>
      </c>
      <c r="C825" s="14" t="s">
        <v>366</v>
      </c>
      <c r="D825" s="13" t="s">
        <v>10</v>
      </c>
      <c r="E825" s="17">
        <v>42710</v>
      </c>
      <c r="F825" s="13" t="s">
        <v>67</v>
      </c>
      <c r="G825" s="49" t="s">
        <v>167</v>
      </c>
    </row>
    <row r="826" spans="1:7" ht="12.75" customHeight="1" x14ac:dyDescent="0.25">
      <c r="A826" s="48" t="s">
        <v>1661</v>
      </c>
      <c r="B826" s="15" t="s">
        <v>1662</v>
      </c>
      <c r="C826" s="14" t="s">
        <v>366</v>
      </c>
      <c r="D826" s="13" t="s">
        <v>10</v>
      </c>
      <c r="E826" s="17">
        <v>44453</v>
      </c>
      <c r="F826" s="13" t="s">
        <v>34</v>
      </c>
      <c r="G826" s="49" t="s">
        <v>167</v>
      </c>
    </row>
    <row r="827" spans="1:7" ht="12.75" customHeight="1" x14ac:dyDescent="0.25">
      <c r="A827" s="48" t="s">
        <v>1663</v>
      </c>
      <c r="B827" s="15" t="s">
        <v>1664</v>
      </c>
      <c r="C827" s="14" t="s">
        <v>366</v>
      </c>
      <c r="D827" s="13" t="s">
        <v>10</v>
      </c>
      <c r="E827" s="17">
        <v>44453</v>
      </c>
      <c r="F827" s="13" t="s">
        <v>34</v>
      </c>
      <c r="G827" s="49" t="s">
        <v>167</v>
      </c>
    </row>
    <row r="828" spans="1:7" ht="12.75" customHeight="1" x14ac:dyDescent="0.25">
      <c r="A828" s="48" t="s">
        <v>1665</v>
      </c>
      <c r="B828" s="15" t="s">
        <v>1666</v>
      </c>
      <c r="C828" s="14" t="s">
        <v>366</v>
      </c>
      <c r="D828" s="13" t="s">
        <v>10</v>
      </c>
      <c r="E828" s="17">
        <v>44453</v>
      </c>
      <c r="F828" s="13" t="s">
        <v>34</v>
      </c>
      <c r="G828" s="49" t="s">
        <v>167</v>
      </c>
    </row>
    <row r="829" spans="1:7" ht="12.75" customHeight="1" x14ac:dyDescent="0.25">
      <c r="A829" s="48" t="s">
        <v>1667</v>
      </c>
      <c r="B829" s="15" t="s">
        <v>1668</v>
      </c>
      <c r="C829" s="14" t="s">
        <v>366</v>
      </c>
      <c r="D829" s="13" t="s">
        <v>10</v>
      </c>
      <c r="E829" s="17">
        <v>43508</v>
      </c>
      <c r="F829" s="13" t="s">
        <v>15</v>
      </c>
      <c r="G829" s="49" t="s">
        <v>167</v>
      </c>
    </row>
    <row r="830" spans="1:7" ht="12.75" customHeight="1" x14ac:dyDescent="0.25">
      <c r="A830" s="48" t="s">
        <v>2359</v>
      </c>
      <c r="B830" s="15" t="s">
        <v>2361</v>
      </c>
      <c r="C830" s="14" t="s">
        <v>366</v>
      </c>
      <c r="D830" s="13" t="s">
        <v>66</v>
      </c>
      <c r="E830" s="17">
        <v>45013</v>
      </c>
      <c r="F830" s="13" t="s">
        <v>46</v>
      </c>
      <c r="G830" s="49" t="s">
        <v>167</v>
      </c>
    </row>
    <row r="831" spans="1:7" ht="12.75" customHeight="1" x14ac:dyDescent="0.25">
      <c r="A831" s="48" t="s">
        <v>1669</v>
      </c>
      <c r="B831" s="15" t="s">
        <v>1670</v>
      </c>
      <c r="C831" s="14" t="s">
        <v>366</v>
      </c>
      <c r="D831" s="13" t="s">
        <v>10</v>
      </c>
      <c r="E831" s="17">
        <v>44453</v>
      </c>
      <c r="F831" s="13" t="s">
        <v>34</v>
      </c>
      <c r="G831" s="49" t="s">
        <v>167</v>
      </c>
    </row>
    <row r="832" spans="1:7" ht="12.75" customHeight="1" x14ac:dyDescent="0.25">
      <c r="A832" s="48" t="s">
        <v>1671</v>
      </c>
      <c r="B832" s="15" t="s">
        <v>1672</v>
      </c>
      <c r="C832" s="14" t="s">
        <v>366</v>
      </c>
      <c r="D832" s="13" t="s">
        <v>10</v>
      </c>
      <c r="E832" s="17">
        <v>42710</v>
      </c>
      <c r="F832" s="13" t="s">
        <v>67</v>
      </c>
      <c r="G832" s="49" t="s">
        <v>167</v>
      </c>
    </row>
    <row r="833" spans="1:7" ht="12.75" customHeight="1" x14ac:dyDescent="0.25">
      <c r="A833" s="48" t="s">
        <v>1673</v>
      </c>
      <c r="B833" s="15" t="s">
        <v>1674</v>
      </c>
      <c r="C833" s="14" t="s">
        <v>366</v>
      </c>
      <c r="D833" s="13" t="s">
        <v>10</v>
      </c>
      <c r="E833" s="17">
        <v>43165</v>
      </c>
      <c r="F833" s="13" t="s">
        <v>11</v>
      </c>
      <c r="G833" s="49" t="s">
        <v>167</v>
      </c>
    </row>
    <row r="834" spans="1:7" ht="12.75" customHeight="1" x14ac:dyDescent="0.25">
      <c r="A834" s="48" t="s">
        <v>1675</v>
      </c>
      <c r="B834" s="15" t="s">
        <v>1676</v>
      </c>
      <c r="C834" s="14" t="s">
        <v>366</v>
      </c>
      <c r="D834" s="13" t="s">
        <v>10</v>
      </c>
      <c r="E834" s="17">
        <v>43522</v>
      </c>
      <c r="F834" s="13" t="s">
        <v>15</v>
      </c>
      <c r="G834" s="49" t="s">
        <v>167</v>
      </c>
    </row>
    <row r="835" spans="1:7" ht="12.75" customHeight="1" x14ac:dyDescent="0.25">
      <c r="A835" s="48" t="s">
        <v>1677</v>
      </c>
      <c r="B835" s="15" t="s">
        <v>1678</v>
      </c>
      <c r="C835" s="14" t="s">
        <v>366</v>
      </c>
      <c r="D835" s="13" t="s">
        <v>10</v>
      </c>
      <c r="E835" s="17">
        <v>42332</v>
      </c>
      <c r="F835" s="13" t="s">
        <v>80</v>
      </c>
      <c r="G835" s="49" t="s">
        <v>167</v>
      </c>
    </row>
    <row r="836" spans="1:7" ht="12.75" customHeight="1" x14ac:dyDescent="0.25">
      <c r="A836" s="48" t="s">
        <v>1679</v>
      </c>
      <c r="B836" s="15" t="s">
        <v>1680</v>
      </c>
      <c r="C836" s="14" t="s">
        <v>366</v>
      </c>
      <c r="D836" s="13" t="s">
        <v>66</v>
      </c>
      <c r="E836" s="17">
        <v>43487</v>
      </c>
      <c r="F836" s="13" t="s">
        <v>11</v>
      </c>
      <c r="G836" s="49" t="s">
        <v>167</v>
      </c>
    </row>
    <row r="837" spans="1:7" ht="12.75" customHeight="1" x14ac:dyDescent="0.25">
      <c r="A837" s="48" t="s">
        <v>1681</v>
      </c>
      <c r="B837" s="15" t="s">
        <v>1682</v>
      </c>
      <c r="C837" s="14" t="s">
        <v>366</v>
      </c>
      <c r="D837" s="13" t="s">
        <v>66</v>
      </c>
      <c r="E837" s="17">
        <v>43487</v>
      </c>
      <c r="F837" s="13" t="s">
        <v>11</v>
      </c>
      <c r="G837" s="49" t="s">
        <v>167</v>
      </c>
    </row>
    <row r="838" spans="1:7" ht="12.75" customHeight="1" x14ac:dyDescent="0.25">
      <c r="A838" s="48" t="s">
        <v>1683</v>
      </c>
      <c r="B838" s="15" t="s">
        <v>1684</v>
      </c>
      <c r="C838" s="14" t="s">
        <v>366</v>
      </c>
      <c r="D838" s="13" t="s">
        <v>66</v>
      </c>
      <c r="E838" s="17">
        <v>43487</v>
      </c>
      <c r="F838" s="13" t="s">
        <v>11</v>
      </c>
      <c r="G838" s="49" t="s">
        <v>167</v>
      </c>
    </row>
    <row r="839" spans="1:7" ht="12.75" customHeight="1" x14ac:dyDescent="0.25">
      <c r="A839" s="48" t="s">
        <v>2360</v>
      </c>
      <c r="B839" s="15" t="s">
        <v>2362</v>
      </c>
      <c r="C839" s="14" t="s">
        <v>366</v>
      </c>
      <c r="D839" s="13" t="s">
        <v>66</v>
      </c>
      <c r="E839" s="17">
        <v>45013</v>
      </c>
      <c r="F839" s="13" t="s">
        <v>46</v>
      </c>
      <c r="G839" s="49" t="s">
        <v>167</v>
      </c>
    </row>
    <row r="840" spans="1:7" ht="12.75" customHeight="1" x14ac:dyDescent="0.25">
      <c r="A840" s="48" t="s">
        <v>1685</v>
      </c>
      <c r="B840" s="15" t="s">
        <v>1686</v>
      </c>
      <c r="C840" s="14" t="s">
        <v>366</v>
      </c>
      <c r="D840" s="13" t="s">
        <v>10</v>
      </c>
      <c r="E840" s="17">
        <v>44278</v>
      </c>
      <c r="F840" s="13" t="s">
        <v>34</v>
      </c>
      <c r="G840" s="49" t="s">
        <v>167</v>
      </c>
    </row>
    <row r="841" spans="1:7" ht="12.75" customHeight="1" x14ac:dyDescent="0.25">
      <c r="A841" s="48" t="s">
        <v>1687</v>
      </c>
      <c r="B841" s="15" t="s">
        <v>1688</v>
      </c>
      <c r="C841" s="14" t="s">
        <v>366</v>
      </c>
      <c r="D841" s="13" t="s">
        <v>66</v>
      </c>
      <c r="E841" s="17">
        <v>43718</v>
      </c>
      <c r="F841" s="13" t="s">
        <v>15</v>
      </c>
      <c r="G841" s="49" t="s">
        <v>167</v>
      </c>
    </row>
    <row r="842" spans="1:7" ht="35.25" x14ac:dyDescent="0.25">
      <c r="A842" s="48" t="s">
        <v>1689</v>
      </c>
      <c r="B842" s="15" t="s">
        <v>1690</v>
      </c>
      <c r="C842" s="14" t="s">
        <v>366</v>
      </c>
      <c r="D842" s="13" t="s">
        <v>10</v>
      </c>
      <c r="E842" s="17">
        <v>44278</v>
      </c>
      <c r="F842" s="13" t="s">
        <v>34</v>
      </c>
      <c r="G842" s="49" t="s">
        <v>167</v>
      </c>
    </row>
    <row r="843" spans="1:7" ht="12.75" customHeight="1" x14ac:dyDescent="0.25">
      <c r="A843" s="48" t="s">
        <v>1691</v>
      </c>
      <c r="B843" s="15" t="s">
        <v>1692</v>
      </c>
      <c r="C843" s="14" t="s">
        <v>366</v>
      </c>
      <c r="D843" s="13" t="s">
        <v>10</v>
      </c>
      <c r="E843" s="17">
        <v>44278</v>
      </c>
      <c r="F843" s="13" t="s">
        <v>34</v>
      </c>
      <c r="G843" s="49" t="s">
        <v>167</v>
      </c>
    </row>
    <row r="844" spans="1:7" ht="12.75" customHeight="1" x14ac:dyDescent="0.25">
      <c r="A844" s="48" t="s">
        <v>1693</v>
      </c>
      <c r="B844" s="15" t="s">
        <v>1694</v>
      </c>
      <c r="C844" s="14" t="s">
        <v>366</v>
      </c>
      <c r="D844" s="13" t="s">
        <v>10</v>
      </c>
      <c r="E844" s="17">
        <v>43508</v>
      </c>
      <c r="F844" s="13" t="s">
        <v>15</v>
      </c>
      <c r="G844" s="49" t="s">
        <v>167</v>
      </c>
    </row>
    <row r="845" spans="1:7" ht="12.75" customHeight="1" x14ac:dyDescent="0.25">
      <c r="A845" s="48" t="s">
        <v>1695</v>
      </c>
      <c r="B845" s="15" t="s">
        <v>1696</v>
      </c>
      <c r="C845" s="14" t="s">
        <v>366</v>
      </c>
      <c r="D845" s="13" t="s">
        <v>10</v>
      </c>
      <c r="E845" s="17">
        <v>44278</v>
      </c>
      <c r="F845" s="13" t="s">
        <v>34</v>
      </c>
      <c r="G845" s="49" t="s">
        <v>167</v>
      </c>
    </row>
    <row r="846" spans="1:7" ht="12.75" customHeight="1" x14ac:dyDescent="0.25">
      <c r="A846" s="48" t="s">
        <v>1697</v>
      </c>
      <c r="B846" s="15" t="s">
        <v>1698</v>
      </c>
      <c r="C846" s="14" t="s">
        <v>366</v>
      </c>
      <c r="D846" s="13" t="s">
        <v>10</v>
      </c>
      <c r="E846" s="17">
        <v>44278</v>
      </c>
      <c r="F846" s="13" t="s">
        <v>34</v>
      </c>
      <c r="G846" s="49" t="s">
        <v>159</v>
      </c>
    </row>
    <row r="847" spans="1:7" ht="12.75" customHeight="1" x14ac:dyDescent="0.25">
      <c r="A847" s="48" t="s">
        <v>1699</v>
      </c>
      <c r="B847" s="15" t="s">
        <v>1700</v>
      </c>
      <c r="C847" s="13" t="s">
        <v>366</v>
      </c>
      <c r="D847" s="13" t="s">
        <v>10</v>
      </c>
      <c r="E847" s="17">
        <v>42710</v>
      </c>
      <c r="F847" s="13" t="s">
        <v>67</v>
      </c>
      <c r="G847" s="49" t="s">
        <v>159</v>
      </c>
    </row>
    <row r="848" spans="1:7" ht="12.75" customHeight="1" x14ac:dyDescent="0.25">
      <c r="A848" s="48" t="s">
        <v>1701</v>
      </c>
      <c r="B848" s="15" t="s">
        <v>1702</v>
      </c>
      <c r="C848" s="13" t="s">
        <v>366</v>
      </c>
      <c r="D848" s="13" t="s">
        <v>10</v>
      </c>
      <c r="E848" s="17">
        <v>42332</v>
      </c>
      <c r="F848" s="13" t="s">
        <v>80</v>
      </c>
      <c r="G848" s="49" t="s">
        <v>159</v>
      </c>
    </row>
    <row r="849" spans="1:7" ht="12.75" customHeight="1" x14ac:dyDescent="0.25">
      <c r="A849" s="48" t="s">
        <v>1703</v>
      </c>
      <c r="B849" s="15" t="s">
        <v>1704</v>
      </c>
      <c r="C849" s="13" t="s">
        <v>366</v>
      </c>
      <c r="D849" s="13" t="s">
        <v>10</v>
      </c>
      <c r="E849" s="17">
        <v>43046</v>
      </c>
      <c r="F849" s="13" t="s">
        <v>67</v>
      </c>
      <c r="G849" s="49" t="s">
        <v>159</v>
      </c>
    </row>
    <row r="850" spans="1:7" ht="12.75" customHeight="1" x14ac:dyDescent="0.25">
      <c r="A850" s="48" t="s">
        <v>1705</v>
      </c>
      <c r="B850" s="15" t="s">
        <v>1706</v>
      </c>
      <c r="C850" s="13" t="s">
        <v>366</v>
      </c>
      <c r="D850" s="13" t="s">
        <v>10</v>
      </c>
      <c r="E850" s="17">
        <v>43046</v>
      </c>
      <c r="F850" s="13" t="s">
        <v>67</v>
      </c>
      <c r="G850" s="49" t="s">
        <v>159</v>
      </c>
    </row>
    <row r="851" spans="1:7" ht="12.75" customHeight="1" x14ac:dyDescent="0.25">
      <c r="A851" s="48" t="s">
        <v>1707</v>
      </c>
      <c r="B851" s="15" t="s">
        <v>1708</v>
      </c>
      <c r="C851" s="13" t="s">
        <v>366</v>
      </c>
      <c r="D851" s="13" t="s">
        <v>10</v>
      </c>
      <c r="E851" s="17">
        <v>44453</v>
      </c>
      <c r="F851" s="13" t="s">
        <v>34</v>
      </c>
      <c r="G851" s="49" t="s">
        <v>159</v>
      </c>
    </row>
    <row r="852" spans="1:7" ht="12.75" customHeight="1" x14ac:dyDescent="0.25">
      <c r="A852" s="48" t="s">
        <v>1709</v>
      </c>
      <c r="B852" s="15" t="s">
        <v>1710</v>
      </c>
      <c r="C852" s="13" t="s">
        <v>366</v>
      </c>
      <c r="D852" s="13" t="s">
        <v>10</v>
      </c>
      <c r="E852" s="17">
        <v>44481</v>
      </c>
      <c r="F852" s="13" t="s">
        <v>34</v>
      </c>
      <c r="G852" s="49" t="s">
        <v>159</v>
      </c>
    </row>
    <row r="853" spans="1:7" ht="12.75" customHeight="1" x14ac:dyDescent="0.25">
      <c r="A853" s="48" t="s">
        <v>1711</v>
      </c>
      <c r="B853" s="15" t="s">
        <v>1712</v>
      </c>
      <c r="C853" s="13" t="s">
        <v>366</v>
      </c>
      <c r="D853" s="13" t="s">
        <v>45</v>
      </c>
      <c r="E853" s="17">
        <v>44495</v>
      </c>
      <c r="F853" s="13" t="s">
        <v>34</v>
      </c>
      <c r="G853" s="49" t="s">
        <v>45</v>
      </c>
    </row>
    <row r="854" spans="1:7" ht="12.75" customHeight="1" x14ac:dyDescent="0.25">
      <c r="A854" s="48" t="s">
        <v>1713</v>
      </c>
      <c r="B854" s="15" t="s">
        <v>1714</v>
      </c>
      <c r="C854" s="13" t="s">
        <v>366</v>
      </c>
      <c r="D854" s="13" t="s">
        <v>10</v>
      </c>
      <c r="E854" s="17">
        <v>43004</v>
      </c>
      <c r="F854" s="13" t="s">
        <v>67</v>
      </c>
      <c r="G854" s="49" t="s">
        <v>159</v>
      </c>
    </row>
    <row r="855" spans="1:7" ht="12.75" customHeight="1" x14ac:dyDescent="0.25">
      <c r="A855" s="48" t="s">
        <v>1715</v>
      </c>
      <c r="B855" s="15" t="s">
        <v>1716</v>
      </c>
      <c r="C855" s="13" t="s">
        <v>366</v>
      </c>
      <c r="D855" s="13" t="s">
        <v>10</v>
      </c>
      <c r="E855" s="17">
        <v>43714</v>
      </c>
      <c r="F855" s="13" t="s">
        <v>15</v>
      </c>
      <c r="G855" s="49" t="s">
        <v>159</v>
      </c>
    </row>
    <row r="856" spans="1:7" ht="12.75" customHeight="1" x14ac:dyDescent="0.25">
      <c r="A856" s="48" t="s">
        <v>1717</v>
      </c>
      <c r="B856" s="15" t="s">
        <v>1718</v>
      </c>
      <c r="C856" s="13" t="s">
        <v>366</v>
      </c>
      <c r="D856" s="13" t="s">
        <v>10</v>
      </c>
      <c r="E856" s="17">
        <v>43781</v>
      </c>
      <c r="F856" s="13" t="s">
        <v>15</v>
      </c>
      <c r="G856" s="49" t="s">
        <v>159</v>
      </c>
    </row>
    <row r="857" spans="1:7" ht="12.75" customHeight="1" x14ac:dyDescent="0.25">
      <c r="A857" s="48" t="s">
        <v>1719</v>
      </c>
      <c r="B857" s="15" t="s">
        <v>1720</v>
      </c>
      <c r="C857" s="13" t="s">
        <v>366</v>
      </c>
      <c r="D857" s="13" t="s">
        <v>10</v>
      </c>
      <c r="E857" s="17">
        <v>42290</v>
      </c>
      <c r="F857" s="13" t="s">
        <v>56</v>
      </c>
      <c r="G857" s="49" t="s">
        <v>159</v>
      </c>
    </row>
    <row r="858" spans="1:7" ht="12.75" customHeight="1" x14ac:dyDescent="0.25">
      <c r="A858" s="48" t="s">
        <v>1721</v>
      </c>
      <c r="B858" s="15" t="s">
        <v>1722</v>
      </c>
      <c r="C858" s="13" t="s">
        <v>366</v>
      </c>
      <c r="D858" s="13" t="s">
        <v>10</v>
      </c>
      <c r="E858" s="17">
        <v>43046</v>
      </c>
      <c r="F858" s="13" t="s">
        <v>67</v>
      </c>
      <c r="G858" s="49" t="s">
        <v>159</v>
      </c>
    </row>
    <row r="859" spans="1:7" ht="12.75" customHeight="1" x14ac:dyDescent="0.25">
      <c r="A859" s="48" t="s">
        <v>1723</v>
      </c>
      <c r="B859" s="15" t="s">
        <v>1724</v>
      </c>
      <c r="C859" s="13" t="s">
        <v>366</v>
      </c>
      <c r="D859" s="13" t="s">
        <v>10</v>
      </c>
      <c r="E859" s="17">
        <v>43522</v>
      </c>
      <c r="F859" s="13" t="s">
        <v>15</v>
      </c>
      <c r="G859" s="49" t="s">
        <v>159</v>
      </c>
    </row>
    <row r="860" spans="1:7" ht="12.75" customHeight="1" x14ac:dyDescent="0.25">
      <c r="A860" s="48" t="s">
        <v>1725</v>
      </c>
      <c r="B860" s="15" t="s">
        <v>1726</v>
      </c>
      <c r="C860" s="13" t="s">
        <v>366</v>
      </c>
      <c r="D860" s="13" t="s">
        <v>10</v>
      </c>
      <c r="E860" s="17">
        <v>44495</v>
      </c>
      <c r="F860" s="13" t="s">
        <v>34</v>
      </c>
      <c r="G860" s="49" t="s">
        <v>159</v>
      </c>
    </row>
    <row r="861" spans="1:7" ht="12.75" customHeight="1" x14ac:dyDescent="0.25">
      <c r="A861" s="48" t="s">
        <v>1727</v>
      </c>
      <c r="B861" s="15" t="s">
        <v>1728</v>
      </c>
      <c r="C861" s="13" t="s">
        <v>366</v>
      </c>
      <c r="D861" s="13" t="s">
        <v>10</v>
      </c>
      <c r="E861" s="17">
        <v>43522</v>
      </c>
      <c r="F861" s="13" t="s">
        <v>15</v>
      </c>
      <c r="G861" s="49" t="s">
        <v>159</v>
      </c>
    </row>
    <row r="862" spans="1:7" ht="12.75" customHeight="1" x14ac:dyDescent="0.25">
      <c r="A862" s="48" t="s">
        <v>1729</v>
      </c>
      <c r="B862" s="15" t="s">
        <v>1730</v>
      </c>
      <c r="C862" s="13" t="s">
        <v>366</v>
      </c>
      <c r="D862" s="13" t="s">
        <v>10</v>
      </c>
      <c r="E862" s="17">
        <v>43522</v>
      </c>
      <c r="F862" s="13" t="s">
        <v>15</v>
      </c>
      <c r="G862" s="49" t="s">
        <v>159</v>
      </c>
    </row>
    <row r="863" spans="1:7" x14ac:dyDescent="0.25">
      <c r="A863" s="48" t="s">
        <v>1731</v>
      </c>
      <c r="B863" s="15" t="s">
        <v>1732</v>
      </c>
      <c r="C863" s="14" t="s">
        <v>366</v>
      </c>
      <c r="D863" s="13" t="s">
        <v>10</v>
      </c>
      <c r="E863" s="17">
        <v>43508</v>
      </c>
      <c r="F863" s="13" t="s">
        <v>15</v>
      </c>
      <c r="G863" s="49" t="s">
        <v>552</v>
      </c>
    </row>
    <row r="864" spans="1:7" x14ac:dyDescent="0.25">
      <c r="A864" s="48" t="s">
        <v>1733</v>
      </c>
      <c r="B864" s="15" t="s">
        <v>1734</v>
      </c>
      <c r="C864" s="14" t="s">
        <v>366</v>
      </c>
      <c r="D864" s="29" t="s">
        <v>10</v>
      </c>
      <c r="E864" s="50">
        <v>44859</v>
      </c>
      <c r="F864" s="29" t="s">
        <v>46</v>
      </c>
      <c r="G864" s="49" t="s">
        <v>552</v>
      </c>
    </row>
    <row r="865" spans="1:7" x14ac:dyDescent="0.25">
      <c r="A865" s="48" t="s">
        <v>1735</v>
      </c>
      <c r="B865" s="15" t="s">
        <v>1736</v>
      </c>
      <c r="C865" s="14" t="s">
        <v>366</v>
      </c>
      <c r="D865" s="29" t="s">
        <v>10</v>
      </c>
      <c r="E865" s="50">
        <v>44859</v>
      </c>
      <c r="F865" s="29" t="s">
        <v>46</v>
      </c>
      <c r="G865" s="49" t="s">
        <v>552</v>
      </c>
    </row>
    <row r="866" spans="1:7" x14ac:dyDescent="0.25">
      <c r="A866" s="48" t="s">
        <v>1737</v>
      </c>
      <c r="B866" s="15" t="s">
        <v>1738</v>
      </c>
      <c r="C866" s="14" t="s">
        <v>366</v>
      </c>
      <c r="D866" s="29" t="s">
        <v>10</v>
      </c>
      <c r="E866" s="50">
        <v>44859</v>
      </c>
      <c r="F866" s="29" t="s">
        <v>46</v>
      </c>
      <c r="G866" s="49" t="s">
        <v>552</v>
      </c>
    </row>
    <row r="867" spans="1:7" x14ac:dyDescent="0.25">
      <c r="A867" s="48" t="s">
        <v>1739</v>
      </c>
      <c r="B867" s="15" t="s">
        <v>1740</v>
      </c>
      <c r="C867" s="14" t="s">
        <v>366</v>
      </c>
      <c r="D867" s="13" t="s">
        <v>10</v>
      </c>
      <c r="E867" s="17">
        <v>44495</v>
      </c>
      <c r="F867" s="13" t="s">
        <v>34</v>
      </c>
      <c r="G867" s="49" t="s">
        <v>552</v>
      </c>
    </row>
    <row r="868" spans="1:7" x14ac:dyDescent="0.25">
      <c r="A868" s="48" t="s">
        <v>1741</v>
      </c>
      <c r="B868" s="15" t="s">
        <v>1742</v>
      </c>
      <c r="C868" s="14" t="s">
        <v>366</v>
      </c>
      <c r="D868" s="13" t="s">
        <v>10</v>
      </c>
      <c r="E868" s="17">
        <v>44495</v>
      </c>
      <c r="F868" s="13" t="s">
        <v>34</v>
      </c>
      <c r="G868" s="49" t="s">
        <v>552</v>
      </c>
    </row>
    <row r="869" spans="1:7" x14ac:dyDescent="0.25">
      <c r="A869" s="48" t="s">
        <v>1743</v>
      </c>
      <c r="B869" s="15" t="s">
        <v>1744</v>
      </c>
      <c r="C869" s="14" t="s">
        <v>366</v>
      </c>
      <c r="D869" s="13" t="s">
        <v>10</v>
      </c>
      <c r="E869" s="17">
        <v>43046</v>
      </c>
      <c r="F869" s="13" t="s">
        <v>67</v>
      </c>
      <c r="G869" s="49" t="s">
        <v>552</v>
      </c>
    </row>
    <row r="870" spans="1:7" x14ac:dyDescent="0.25">
      <c r="A870" s="48" t="s">
        <v>1745</v>
      </c>
      <c r="B870" s="15" t="s">
        <v>1746</v>
      </c>
      <c r="C870" s="14" t="s">
        <v>366</v>
      </c>
      <c r="D870" s="13" t="s">
        <v>10</v>
      </c>
      <c r="E870" s="17">
        <v>44278</v>
      </c>
      <c r="F870" s="13" t="s">
        <v>34</v>
      </c>
      <c r="G870" s="49" t="s">
        <v>552</v>
      </c>
    </row>
    <row r="871" spans="1:7" x14ac:dyDescent="0.25">
      <c r="A871" s="48" t="s">
        <v>1747</v>
      </c>
      <c r="B871" s="15" t="s">
        <v>1748</v>
      </c>
      <c r="C871" s="14" t="s">
        <v>366</v>
      </c>
      <c r="D871" s="13" t="s">
        <v>10</v>
      </c>
      <c r="E871" s="17">
        <v>43746</v>
      </c>
      <c r="F871" s="13" t="s">
        <v>15</v>
      </c>
      <c r="G871" s="49" t="s">
        <v>552</v>
      </c>
    </row>
    <row r="872" spans="1:7" x14ac:dyDescent="0.25">
      <c r="A872" s="48" t="s">
        <v>1749</v>
      </c>
      <c r="B872" s="15" t="s">
        <v>1750</v>
      </c>
      <c r="C872" s="14" t="s">
        <v>366</v>
      </c>
      <c r="D872" s="13" t="s">
        <v>10</v>
      </c>
      <c r="E872" s="17">
        <v>41296</v>
      </c>
      <c r="F872" s="13" t="s">
        <v>1751</v>
      </c>
      <c r="G872" s="49" t="s">
        <v>552</v>
      </c>
    </row>
    <row r="873" spans="1:7" x14ac:dyDescent="0.25">
      <c r="A873" s="48" t="s">
        <v>1752</v>
      </c>
      <c r="B873" s="15" t="s">
        <v>1753</v>
      </c>
      <c r="C873" s="14" t="s">
        <v>366</v>
      </c>
      <c r="D873" s="13" t="s">
        <v>10</v>
      </c>
      <c r="E873" s="17">
        <v>44278</v>
      </c>
      <c r="F873" s="13" t="s">
        <v>34</v>
      </c>
      <c r="G873" s="49" t="s">
        <v>291</v>
      </c>
    </row>
    <row r="874" spans="1:7" x14ac:dyDescent="0.25">
      <c r="A874" s="48" t="s">
        <v>1754</v>
      </c>
      <c r="B874" s="15" t="s">
        <v>1755</v>
      </c>
      <c r="C874" s="14" t="s">
        <v>366</v>
      </c>
      <c r="D874" s="17" t="s">
        <v>10</v>
      </c>
      <c r="E874" s="17">
        <v>43746</v>
      </c>
      <c r="F874" s="13" t="s">
        <v>15</v>
      </c>
      <c r="G874" s="49" t="s">
        <v>291</v>
      </c>
    </row>
    <row r="875" spans="1:7" x14ac:dyDescent="0.25">
      <c r="A875" s="48" t="s">
        <v>1756</v>
      </c>
      <c r="B875" s="15" t="s">
        <v>1757</v>
      </c>
      <c r="C875" s="14" t="s">
        <v>366</v>
      </c>
      <c r="D875" s="13" t="s">
        <v>10</v>
      </c>
      <c r="E875" s="17">
        <v>44495</v>
      </c>
      <c r="F875" s="13" t="s">
        <v>34</v>
      </c>
      <c r="G875" s="49" t="s">
        <v>291</v>
      </c>
    </row>
    <row r="876" spans="1:7" x14ac:dyDescent="0.25">
      <c r="A876" s="48" t="s">
        <v>1758</v>
      </c>
      <c r="B876" s="15" t="s">
        <v>1759</v>
      </c>
      <c r="C876" s="14" t="s">
        <v>366</v>
      </c>
      <c r="D876" s="13" t="s">
        <v>10</v>
      </c>
      <c r="E876" s="17">
        <v>44495</v>
      </c>
      <c r="F876" s="13" t="s">
        <v>34</v>
      </c>
      <c r="G876" s="49" t="s">
        <v>291</v>
      </c>
    </row>
    <row r="877" spans="1:7" x14ac:dyDescent="0.25">
      <c r="A877" s="48" t="s">
        <v>1760</v>
      </c>
      <c r="B877" s="15" t="s">
        <v>1761</v>
      </c>
      <c r="C877" s="14" t="s">
        <v>366</v>
      </c>
      <c r="D877" s="17" t="s">
        <v>10</v>
      </c>
      <c r="E877" s="17">
        <v>43746</v>
      </c>
      <c r="F877" s="13" t="s">
        <v>15</v>
      </c>
      <c r="G877" s="49" t="s">
        <v>291</v>
      </c>
    </row>
    <row r="878" spans="1:7" x14ac:dyDescent="0.25">
      <c r="A878" s="48" t="s">
        <v>1762</v>
      </c>
      <c r="B878" s="15" t="s">
        <v>1763</v>
      </c>
      <c r="C878" s="14" t="s">
        <v>366</v>
      </c>
      <c r="D878" s="13" t="s">
        <v>10</v>
      </c>
      <c r="E878" s="17">
        <v>44278</v>
      </c>
      <c r="F878" s="13" t="s">
        <v>34</v>
      </c>
      <c r="G878" s="49" t="s">
        <v>291</v>
      </c>
    </row>
    <row r="879" spans="1:7" ht="24" x14ac:dyDescent="0.25">
      <c r="A879" s="48" t="s">
        <v>1764</v>
      </c>
      <c r="B879" s="51" t="s">
        <v>1765</v>
      </c>
      <c r="C879" s="14" t="s">
        <v>366</v>
      </c>
      <c r="D879" s="17" t="s">
        <v>10</v>
      </c>
      <c r="E879" s="17">
        <v>43746</v>
      </c>
      <c r="F879" s="13" t="s">
        <v>15</v>
      </c>
      <c r="G879" s="49" t="s">
        <v>291</v>
      </c>
    </row>
    <row r="880" spans="1:7" x14ac:dyDescent="0.25">
      <c r="A880" s="48" t="s">
        <v>1766</v>
      </c>
      <c r="B880" s="15" t="s">
        <v>1767</v>
      </c>
      <c r="C880" s="14" t="s">
        <v>366</v>
      </c>
      <c r="D880" s="13" t="s">
        <v>10</v>
      </c>
      <c r="E880" s="17">
        <v>44495</v>
      </c>
      <c r="F880" s="13" t="s">
        <v>34</v>
      </c>
      <c r="G880" s="49" t="s">
        <v>291</v>
      </c>
    </row>
    <row r="881" spans="1:7" x14ac:dyDescent="0.25">
      <c r="A881" s="48" t="s">
        <v>1768</v>
      </c>
      <c r="B881" s="15" t="s">
        <v>1769</v>
      </c>
      <c r="C881" s="14" t="s">
        <v>366</v>
      </c>
      <c r="D881" s="13" t="s">
        <v>10</v>
      </c>
      <c r="E881" s="17">
        <v>43746</v>
      </c>
      <c r="F881" s="13" t="s">
        <v>15</v>
      </c>
      <c r="G881" s="49" t="s">
        <v>291</v>
      </c>
    </row>
    <row r="882" spans="1:7" x14ac:dyDescent="0.25">
      <c r="A882" s="48" t="s">
        <v>1770</v>
      </c>
      <c r="B882" s="15" t="s">
        <v>1771</v>
      </c>
      <c r="C882" s="14" t="s">
        <v>366</v>
      </c>
      <c r="D882" s="13" t="s">
        <v>10</v>
      </c>
      <c r="E882" s="17">
        <v>44495</v>
      </c>
      <c r="F882" s="13" t="s">
        <v>34</v>
      </c>
      <c r="G882" s="49" t="s">
        <v>291</v>
      </c>
    </row>
    <row r="883" spans="1:7" x14ac:dyDescent="0.25">
      <c r="A883" s="48" t="s">
        <v>1772</v>
      </c>
      <c r="B883" s="15" t="s">
        <v>1773</v>
      </c>
      <c r="C883" s="14" t="s">
        <v>366</v>
      </c>
      <c r="D883" s="13" t="s">
        <v>66</v>
      </c>
      <c r="E883" s="17">
        <v>43795</v>
      </c>
      <c r="F883" s="13" t="s">
        <v>15</v>
      </c>
      <c r="G883" s="49" t="s">
        <v>291</v>
      </c>
    </row>
    <row r="884" spans="1:7" x14ac:dyDescent="0.25">
      <c r="A884" s="48" t="s">
        <v>1774</v>
      </c>
      <c r="B884" s="15" t="s">
        <v>1775</v>
      </c>
      <c r="C884" s="14" t="s">
        <v>366</v>
      </c>
      <c r="D884" s="13" t="s">
        <v>10</v>
      </c>
      <c r="E884" s="17">
        <v>44278</v>
      </c>
      <c r="F884" s="13" t="s">
        <v>34</v>
      </c>
      <c r="G884" s="49" t="s">
        <v>291</v>
      </c>
    </row>
    <row r="885" spans="1:7" x14ac:dyDescent="0.25">
      <c r="A885" s="48" t="s">
        <v>1776</v>
      </c>
      <c r="B885" s="15" t="s">
        <v>1777</v>
      </c>
      <c r="C885" s="14" t="s">
        <v>366</v>
      </c>
      <c r="D885" s="13" t="s">
        <v>10</v>
      </c>
      <c r="E885" s="17">
        <v>44278</v>
      </c>
      <c r="F885" s="13" t="s">
        <v>34</v>
      </c>
      <c r="G885" s="49" t="s">
        <v>291</v>
      </c>
    </row>
    <row r="886" spans="1:7" x14ac:dyDescent="0.25">
      <c r="A886" s="48" t="s">
        <v>1778</v>
      </c>
      <c r="B886" s="15" t="s">
        <v>1779</v>
      </c>
      <c r="C886" s="14" t="s">
        <v>366</v>
      </c>
      <c r="D886" s="13" t="s">
        <v>10</v>
      </c>
      <c r="E886" s="17">
        <v>44495</v>
      </c>
      <c r="F886" s="13" t="s">
        <v>34</v>
      </c>
      <c r="G886" s="49" t="s">
        <v>291</v>
      </c>
    </row>
    <row r="887" spans="1:7" x14ac:dyDescent="0.25">
      <c r="A887" s="48" t="s">
        <v>1780</v>
      </c>
      <c r="B887" s="15" t="s">
        <v>1781</v>
      </c>
      <c r="C887" s="14" t="s">
        <v>366</v>
      </c>
      <c r="D887" s="13" t="s">
        <v>10</v>
      </c>
      <c r="E887" s="17">
        <v>44495</v>
      </c>
      <c r="F887" s="13" t="s">
        <v>34</v>
      </c>
      <c r="G887" s="49" t="s">
        <v>291</v>
      </c>
    </row>
    <row r="888" spans="1:7" x14ac:dyDescent="0.25">
      <c r="A888" s="48" t="s">
        <v>1782</v>
      </c>
      <c r="B888" s="15" t="s">
        <v>1783</v>
      </c>
      <c r="C888" s="14" t="s">
        <v>366</v>
      </c>
      <c r="D888" s="17" t="s">
        <v>10</v>
      </c>
      <c r="E888" s="17">
        <v>43760</v>
      </c>
      <c r="F888" s="13" t="s">
        <v>15</v>
      </c>
      <c r="G888" s="49" t="s">
        <v>291</v>
      </c>
    </row>
    <row r="889" spans="1:7" x14ac:dyDescent="0.25">
      <c r="A889" s="48" t="s">
        <v>1784</v>
      </c>
      <c r="B889" s="15" t="s">
        <v>1785</v>
      </c>
      <c r="C889" s="14" t="s">
        <v>366</v>
      </c>
      <c r="D889" s="13" t="s">
        <v>10</v>
      </c>
      <c r="E889" s="17">
        <v>44495</v>
      </c>
      <c r="F889" s="13" t="s">
        <v>34</v>
      </c>
      <c r="G889" s="49" t="s">
        <v>291</v>
      </c>
    </row>
    <row r="890" spans="1:7" ht="24" x14ac:dyDescent="0.25">
      <c r="A890" s="48" t="s">
        <v>1786</v>
      </c>
      <c r="B890" s="51" t="s">
        <v>1787</v>
      </c>
      <c r="C890" s="14" t="s">
        <v>366</v>
      </c>
      <c r="D890" s="17" t="s">
        <v>10</v>
      </c>
      <c r="E890" s="17">
        <v>43760</v>
      </c>
      <c r="F890" s="13" t="s">
        <v>15</v>
      </c>
      <c r="G890" s="49" t="s">
        <v>291</v>
      </c>
    </row>
    <row r="891" spans="1:7" x14ac:dyDescent="0.25">
      <c r="A891" s="48" t="s">
        <v>1788</v>
      </c>
      <c r="B891" s="15" t="s">
        <v>1789</v>
      </c>
      <c r="C891" s="14" t="s">
        <v>366</v>
      </c>
      <c r="D891" s="13" t="s">
        <v>10</v>
      </c>
      <c r="E891" s="17">
        <v>44495</v>
      </c>
      <c r="F891" s="13" t="s">
        <v>34</v>
      </c>
      <c r="G891" s="49" t="s">
        <v>291</v>
      </c>
    </row>
    <row r="892" spans="1:7" x14ac:dyDescent="0.25">
      <c r="A892" s="48" t="s">
        <v>1790</v>
      </c>
      <c r="B892" s="15" t="s">
        <v>1791</v>
      </c>
      <c r="C892" s="14" t="s">
        <v>366</v>
      </c>
      <c r="D892" s="17" t="s">
        <v>10</v>
      </c>
      <c r="E892" s="17">
        <v>43760</v>
      </c>
      <c r="F892" s="13" t="s">
        <v>15</v>
      </c>
      <c r="G892" s="49" t="s">
        <v>291</v>
      </c>
    </row>
    <row r="893" spans="1:7" x14ac:dyDescent="0.25">
      <c r="A893" s="48" t="s">
        <v>1792</v>
      </c>
      <c r="B893" s="15" t="s">
        <v>1793</v>
      </c>
      <c r="C893" s="14" t="s">
        <v>366</v>
      </c>
      <c r="D893" s="13" t="s">
        <v>10</v>
      </c>
      <c r="E893" s="17">
        <v>45013</v>
      </c>
      <c r="F893" s="13" t="s">
        <v>173</v>
      </c>
      <c r="G893" s="49" t="s">
        <v>291</v>
      </c>
    </row>
    <row r="894" spans="1:7" x14ac:dyDescent="0.25">
      <c r="A894" s="48" t="s">
        <v>1794</v>
      </c>
      <c r="B894" s="15" t="s">
        <v>1795</v>
      </c>
      <c r="C894" s="14" t="s">
        <v>366</v>
      </c>
      <c r="D894" s="17" t="s">
        <v>10</v>
      </c>
      <c r="E894" s="17">
        <v>43760</v>
      </c>
      <c r="F894" s="13" t="s">
        <v>15</v>
      </c>
      <c r="G894" s="49" t="s">
        <v>291</v>
      </c>
    </row>
    <row r="895" spans="1:7" x14ac:dyDescent="0.25">
      <c r="A895" s="48" t="s">
        <v>2337</v>
      </c>
      <c r="B895" s="15" t="s">
        <v>1796</v>
      </c>
      <c r="C895" s="14" t="s">
        <v>366</v>
      </c>
      <c r="D895" s="13" t="s">
        <v>10</v>
      </c>
      <c r="E895" s="17">
        <v>45013</v>
      </c>
      <c r="F895" s="13" t="s">
        <v>173</v>
      </c>
      <c r="G895" s="49" t="s">
        <v>291</v>
      </c>
    </row>
    <row r="896" spans="1:7" x14ac:dyDescent="0.25">
      <c r="A896" s="48" t="s">
        <v>2338</v>
      </c>
      <c r="B896" s="15" t="s">
        <v>1796</v>
      </c>
      <c r="C896" s="14" t="s">
        <v>366</v>
      </c>
      <c r="D896" s="13" t="s">
        <v>10</v>
      </c>
      <c r="E896" s="17">
        <v>45013</v>
      </c>
      <c r="F896" s="13" t="s">
        <v>173</v>
      </c>
      <c r="G896" s="49" t="s">
        <v>291</v>
      </c>
    </row>
    <row r="897" spans="1:7" x14ac:dyDescent="0.25">
      <c r="A897" s="48" t="s">
        <v>2339</v>
      </c>
      <c r="B897" s="15" t="s">
        <v>1796</v>
      </c>
      <c r="C897" s="14" t="s">
        <v>366</v>
      </c>
      <c r="D897" s="13" t="s">
        <v>10</v>
      </c>
      <c r="E897" s="17">
        <v>45013</v>
      </c>
      <c r="F897" s="13" t="s">
        <v>173</v>
      </c>
      <c r="G897" s="49" t="s">
        <v>291</v>
      </c>
    </row>
    <row r="898" spans="1:7" x14ac:dyDescent="0.25">
      <c r="A898" s="48" t="s">
        <v>2340</v>
      </c>
      <c r="B898" s="15" t="s">
        <v>1796</v>
      </c>
      <c r="C898" s="14" t="s">
        <v>366</v>
      </c>
      <c r="D898" s="13" t="s">
        <v>10</v>
      </c>
      <c r="E898" s="17">
        <v>45013</v>
      </c>
      <c r="F898" s="13" t="s">
        <v>173</v>
      </c>
      <c r="G898" s="49" t="s">
        <v>291</v>
      </c>
    </row>
    <row r="899" spans="1:7" x14ac:dyDescent="0.25">
      <c r="A899" s="48" t="s">
        <v>1797</v>
      </c>
      <c r="B899" s="15" t="s">
        <v>1798</v>
      </c>
      <c r="C899" s="14" t="s">
        <v>366</v>
      </c>
      <c r="D899" s="13" t="s">
        <v>10</v>
      </c>
      <c r="E899" s="17">
        <v>44642</v>
      </c>
      <c r="F899" s="13" t="s">
        <v>46</v>
      </c>
      <c r="G899" s="49" t="s">
        <v>129</v>
      </c>
    </row>
    <row r="900" spans="1:7" x14ac:dyDescent="0.25">
      <c r="A900" s="48" t="s">
        <v>1799</v>
      </c>
      <c r="B900" s="15" t="s">
        <v>1800</v>
      </c>
      <c r="C900" s="14" t="s">
        <v>366</v>
      </c>
      <c r="D900" s="13" t="s">
        <v>10</v>
      </c>
      <c r="E900" s="17">
        <v>44873</v>
      </c>
      <c r="F900" s="13" t="s">
        <v>173</v>
      </c>
      <c r="G900" s="49" t="s">
        <v>129</v>
      </c>
    </row>
    <row r="901" spans="1:7" x14ac:dyDescent="0.25">
      <c r="A901" s="48" t="s">
        <v>1801</v>
      </c>
      <c r="B901" s="15" t="s">
        <v>1761</v>
      </c>
      <c r="C901" s="14" t="s">
        <v>366</v>
      </c>
      <c r="D901" s="17" t="s">
        <v>10</v>
      </c>
      <c r="E901" s="17">
        <v>43760</v>
      </c>
      <c r="F901" s="13" t="s">
        <v>15</v>
      </c>
      <c r="G901" s="49" t="s">
        <v>129</v>
      </c>
    </row>
    <row r="902" spans="1:7" x14ac:dyDescent="0.25">
      <c r="A902" s="48" t="s">
        <v>1802</v>
      </c>
      <c r="B902" s="15" t="s">
        <v>1803</v>
      </c>
      <c r="C902" s="14" t="s">
        <v>366</v>
      </c>
      <c r="D902" s="13" t="s">
        <v>10</v>
      </c>
      <c r="E902" s="17">
        <v>45013</v>
      </c>
      <c r="F902" s="13" t="s">
        <v>173</v>
      </c>
      <c r="G902" s="49" t="s">
        <v>129</v>
      </c>
    </row>
    <row r="903" spans="1:7" ht="24" x14ac:dyDescent="0.25">
      <c r="A903" s="48" t="s">
        <v>1804</v>
      </c>
      <c r="B903" s="51" t="s">
        <v>1765</v>
      </c>
      <c r="C903" s="14" t="s">
        <v>366</v>
      </c>
      <c r="D903" s="17" t="s">
        <v>10</v>
      </c>
      <c r="E903" s="17">
        <v>43760</v>
      </c>
      <c r="F903" s="13" t="s">
        <v>15</v>
      </c>
      <c r="G903" s="49" t="s">
        <v>129</v>
      </c>
    </row>
    <row r="904" spans="1:7" x14ac:dyDescent="0.25">
      <c r="A904" s="48" t="s">
        <v>1805</v>
      </c>
      <c r="B904" s="15" t="s">
        <v>1806</v>
      </c>
      <c r="C904" s="14" t="s">
        <v>366</v>
      </c>
      <c r="D904" s="13" t="s">
        <v>10</v>
      </c>
      <c r="E904" s="17">
        <v>44495</v>
      </c>
      <c r="F904" s="13" t="s">
        <v>34</v>
      </c>
      <c r="G904" s="49" t="s">
        <v>129</v>
      </c>
    </row>
    <row r="905" spans="1:7" x14ac:dyDescent="0.25">
      <c r="A905" s="48" t="s">
        <v>1807</v>
      </c>
      <c r="B905" s="15" t="s">
        <v>1773</v>
      </c>
      <c r="C905" s="14" t="s">
        <v>366</v>
      </c>
      <c r="D905" s="13" t="s">
        <v>10</v>
      </c>
      <c r="E905" s="17">
        <v>43760</v>
      </c>
      <c r="F905" s="13" t="s">
        <v>15</v>
      </c>
      <c r="G905" s="49" t="s">
        <v>129</v>
      </c>
    </row>
    <row r="906" spans="1:7" x14ac:dyDescent="0.25">
      <c r="A906" s="48" t="s">
        <v>1808</v>
      </c>
      <c r="B906" s="15" t="s">
        <v>1809</v>
      </c>
      <c r="C906" s="14" t="s">
        <v>366</v>
      </c>
      <c r="D906" s="13" t="s">
        <v>10</v>
      </c>
      <c r="E906" s="17">
        <v>44278</v>
      </c>
      <c r="F906" s="13" t="s">
        <v>34</v>
      </c>
      <c r="G906" s="49" t="s">
        <v>129</v>
      </c>
    </row>
    <row r="907" spans="1:7" x14ac:dyDescent="0.25">
      <c r="A907" s="48" t="s">
        <v>1810</v>
      </c>
      <c r="B907" s="15" t="s">
        <v>1811</v>
      </c>
      <c r="C907" s="14" t="s">
        <v>366</v>
      </c>
      <c r="D907" s="13" t="s">
        <v>10</v>
      </c>
      <c r="E907" s="17">
        <v>43760</v>
      </c>
      <c r="F907" s="13" t="s">
        <v>15</v>
      </c>
      <c r="G907" s="49" t="s">
        <v>129</v>
      </c>
    </row>
    <row r="908" spans="1:7" x14ac:dyDescent="0.25">
      <c r="A908" s="48" t="s">
        <v>1812</v>
      </c>
      <c r="B908" s="15" t="s">
        <v>1813</v>
      </c>
      <c r="C908" s="14" t="s">
        <v>366</v>
      </c>
      <c r="D908" s="13" t="s">
        <v>10</v>
      </c>
      <c r="E908" s="17">
        <v>44873</v>
      </c>
      <c r="F908" s="13" t="s">
        <v>173</v>
      </c>
      <c r="G908" s="49" t="s">
        <v>129</v>
      </c>
    </row>
    <row r="909" spans="1:7" x14ac:dyDescent="0.25">
      <c r="A909" s="48" t="s">
        <v>1814</v>
      </c>
      <c r="B909" s="15" t="s">
        <v>1777</v>
      </c>
      <c r="C909" s="14" t="s">
        <v>366</v>
      </c>
      <c r="D909" s="13" t="s">
        <v>10</v>
      </c>
      <c r="E909" s="17">
        <v>44453</v>
      </c>
      <c r="F909" s="13" t="s">
        <v>34</v>
      </c>
      <c r="G909" s="49" t="s">
        <v>129</v>
      </c>
    </row>
    <row r="910" spans="1:7" x14ac:dyDescent="0.25">
      <c r="A910" s="48" t="s">
        <v>1815</v>
      </c>
      <c r="B910" s="15" t="s">
        <v>1816</v>
      </c>
      <c r="C910" s="14" t="s">
        <v>366</v>
      </c>
      <c r="D910" s="13" t="s">
        <v>10</v>
      </c>
      <c r="E910" s="17">
        <v>44495</v>
      </c>
      <c r="F910" s="13" t="s">
        <v>34</v>
      </c>
      <c r="G910" s="49" t="s">
        <v>129</v>
      </c>
    </row>
    <row r="911" spans="1:7" x14ac:dyDescent="0.25">
      <c r="A911" s="48" t="s">
        <v>1817</v>
      </c>
      <c r="B911" s="15" t="s">
        <v>1818</v>
      </c>
      <c r="C911" s="14" t="s">
        <v>366</v>
      </c>
      <c r="D911" s="13" t="s">
        <v>10</v>
      </c>
      <c r="E911" s="17">
        <v>44495</v>
      </c>
      <c r="F911" s="13" t="s">
        <v>34</v>
      </c>
      <c r="G911" s="49" t="s">
        <v>129</v>
      </c>
    </row>
    <row r="912" spans="1:7" x14ac:dyDescent="0.25">
      <c r="A912" s="48" t="s">
        <v>1819</v>
      </c>
      <c r="B912" s="15" t="s">
        <v>1820</v>
      </c>
      <c r="C912" s="14" t="s">
        <v>366</v>
      </c>
      <c r="D912" s="13" t="s">
        <v>10</v>
      </c>
      <c r="E912" s="17">
        <v>45013</v>
      </c>
      <c r="F912" s="13" t="s">
        <v>173</v>
      </c>
      <c r="G912" s="49" t="s">
        <v>129</v>
      </c>
    </row>
    <row r="913" spans="1:7" ht="24" x14ac:dyDescent="0.25">
      <c r="A913" s="48" t="s">
        <v>1821</v>
      </c>
      <c r="B913" s="51" t="s">
        <v>1787</v>
      </c>
      <c r="C913" s="14" t="s">
        <v>366</v>
      </c>
      <c r="D913" s="13" t="s">
        <v>10</v>
      </c>
      <c r="E913" s="17">
        <v>43760</v>
      </c>
      <c r="F913" s="13" t="s">
        <v>15</v>
      </c>
      <c r="G913" s="49" t="s">
        <v>129</v>
      </c>
    </row>
    <row r="914" spans="1:7" x14ac:dyDescent="0.25">
      <c r="A914" s="48" t="s">
        <v>1822</v>
      </c>
      <c r="B914" s="15" t="s">
        <v>1823</v>
      </c>
      <c r="C914" s="14" t="s">
        <v>366</v>
      </c>
      <c r="D914" s="13" t="s">
        <v>10</v>
      </c>
      <c r="E914" s="17">
        <v>44873</v>
      </c>
      <c r="F914" s="13" t="s">
        <v>173</v>
      </c>
      <c r="G914" s="49" t="s">
        <v>129</v>
      </c>
    </row>
    <row r="915" spans="1:7" x14ac:dyDescent="0.25">
      <c r="A915" s="48" t="s">
        <v>1824</v>
      </c>
      <c r="B915" s="15" t="s">
        <v>1825</v>
      </c>
      <c r="C915" s="14" t="s">
        <v>366</v>
      </c>
      <c r="D915" s="17" t="s">
        <v>10</v>
      </c>
      <c r="E915" s="17">
        <v>43760</v>
      </c>
      <c r="F915" s="13" t="s">
        <v>15</v>
      </c>
      <c r="G915" s="49" t="s">
        <v>129</v>
      </c>
    </row>
    <row r="916" spans="1:7" x14ac:dyDescent="0.25">
      <c r="A916" s="48" t="s">
        <v>1826</v>
      </c>
      <c r="B916" s="15" t="s">
        <v>1827</v>
      </c>
      <c r="C916" s="14" t="s">
        <v>366</v>
      </c>
      <c r="D916" s="13" t="s">
        <v>10</v>
      </c>
      <c r="E916" s="17">
        <v>44495</v>
      </c>
      <c r="F916" s="13" t="s">
        <v>34</v>
      </c>
      <c r="G916" s="49" t="s">
        <v>129</v>
      </c>
    </row>
    <row r="917" spans="1:7" s="16" customFormat="1" ht="35.25" x14ac:dyDescent="0.25">
      <c r="A917" s="48" t="s">
        <v>1828</v>
      </c>
      <c r="B917" s="15" t="s">
        <v>1796</v>
      </c>
      <c r="C917" s="14" t="s">
        <v>366</v>
      </c>
      <c r="D917" s="13" t="s">
        <v>10</v>
      </c>
      <c r="E917" s="17">
        <v>43781</v>
      </c>
      <c r="F917" s="13" t="s">
        <v>15</v>
      </c>
      <c r="G917" s="49" t="s">
        <v>129</v>
      </c>
    </row>
    <row r="918" spans="1:7" x14ac:dyDescent="0.25">
      <c r="A918" s="48" t="s">
        <v>1829</v>
      </c>
      <c r="B918" s="15" t="s">
        <v>1830</v>
      </c>
      <c r="C918" s="14" t="s">
        <v>366</v>
      </c>
      <c r="D918" s="13" t="s">
        <v>10</v>
      </c>
      <c r="E918" s="17">
        <v>44278</v>
      </c>
      <c r="F918" s="13" t="s">
        <v>34</v>
      </c>
      <c r="G918" s="49" t="s">
        <v>12</v>
      </c>
    </row>
    <row r="919" spans="1:7" x14ac:dyDescent="0.25">
      <c r="A919" s="48" t="s">
        <v>1831</v>
      </c>
      <c r="B919" s="15" t="s">
        <v>1832</v>
      </c>
      <c r="C919" s="14" t="s">
        <v>366</v>
      </c>
      <c r="D919" s="13" t="s">
        <v>10</v>
      </c>
      <c r="E919" s="17">
        <v>40953</v>
      </c>
      <c r="F919" s="13" t="s">
        <v>1751</v>
      </c>
      <c r="G919" s="49" t="s">
        <v>12</v>
      </c>
    </row>
    <row r="920" spans="1:7" x14ac:dyDescent="0.25">
      <c r="A920" s="48" t="s">
        <v>1833</v>
      </c>
      <c r="B920" s="15" t="s">
        <v>1834</v>
      </c>
      <c r="C920" s="14" t="s">
        <v>366</v>
      </c>
      <c r="D920" s="13" t="s">
        <v>10</v>
      </c>
      <c r="E920" s="17">
        <v>44873</v>
      </c>
      <c r="F920" s="13" t="s">
        <v>173</v>
      </c>
      <c r="G920" s="49" t="s">
        <v>12</v>
      </c>
    </row>
    <row r="921" spans="1:7" x14ac:dyDescent="0.25">
      <c r="A921" s="48" t="s">
        <v>1835</v>
      </c>
      <c r="B921" s="15" t="s">
        <v>1836</v>
      </c>
      <c r="C921" s="14" t="s">
        <v>9</v>
      </c>
      <c r="D921" s="29" t="s">
        <v>10</v>
      </c>
      <c r="E921" s="50">
        <v>44859</v>
      </c>
      <c r="F921" s="29" t="s">
        <v>46</v>
      </c>
      <c r="G921" s="49" t="s">
        <v>1011</v>
      </c>
    </row>
    <row r="922" spans="1:7" x14ac:dyDescent="0.25">
      <c r="A922" s="48" t="s">
        <v>1837</v>
      </c>
      <c r="B922" s="15" t="s">
        <v>674</v>
      </c>
      <c r="C922" s="14" t="s">
        <v>9</v>
      </c>
      <c r="D922" s="13" t="s">
        <v>10</v>
      </c>
      <c r="E922" s="17">
        <v>43795</v>
      </c>
      <c r="F922" s="13" t="s">
        <v>15</v>
      </c>
      <c r="G922" s="49" t="s">
        <v>1011</v>
      </c>
    </row>
    <row r="923" spans="1:7" x14ac:dyDescent="0.25">
      <c r="A923" s="48" t="s">
        <v>1838</v>
      </c>
      <c r="B923" s="15" t="s">
        <v>1839</v>
      </c>
      <c r="C923" s="14" t="s">
        <v>9</v>
      </c>
      <c r="D923" s="13" t="s">
        <v>10</v>
      </c>
      <c r="E923" s="17">
        <v>44950</v>
      </c>
      <c r="F923" s="13" t="s">
        <v>173</v>
      </c>
      <c r="G923" s="49" t="s">
        <v>1011</v>
      </c>
    </row>
    <row r="924" spans="1:7" x14ac:dyDescent="0.25">
      <c r="A924" s="48" t="s">
        <v>1840</v>
      </c>
      <c r="B924" s="15" t="s">
        <v>1841</v>
      </c>
      <c r="C924" s="14" t="s">
        <v>9</v>
      </c>
      <c r="D924" s="13" t="s">
        <v>10</v>
      </c>
      <c r="E924" s="17">
        <v>44950</v>
      </c>
      <c r="F924" s="13" t="s">
        <v>173</v>
      </c>
      <c r="G924" s="49" t="s">
        <v>1011</v>
      </c>
    </row>
    <row r="925" spans="1:7" x14ac:dyDescent="0.25">
      <c r="A925" s="48" t="s">
        <v>1842</v>
      </c>
      <c r="B925" s="15" t="s">
        <v>1843</v>
      </c>
      <c r="C925" s="14" t="s">
        <v>9</v>
      </c>
      <c r="D925" s="13" t="s">
        <v>10</v>
      </c>
      <c r="E925" s="17">
        <v>44873</v>
      </c>
      <c r="F925" s="13" t="s">
        <v>173</v>
      </c>
      <c r="G925" s="49" t="s">
        <v>1011</v>
      </c>
    </row>
    <row r="926" spans="1:7" x14ac:dyDescent="0.25">
      <c r="A926" s="48" t="s">
        <v>1844</v>
      </c>
      <c r="B926" s="15" t="s">
        <v>1845</v>
      </c>
      <c r="C926" s="14" t="s">
        <v>9</v>
      </c>
      <c r="D926" s="13" t="s">
        <v>10</v>
      </c>
      <c r="E926" s="17">
        <v>42990</v>
      </c>
      <c r="F926" s="13" t="s">
        <v>67</v>
      </c>
      <c r="G926" s="49" t="s">
        <v>1011</v>
      </c>
    </row>
    <row r="927" spans="1:7" ht="25.5" x14ac:dyDescent="0.25">
      <c r="A927" s="48" t="s">
        <v>1846</v>
      </c>
      <c r="B927" s="15" t="s">
        <v>1847</v>
      </c>
      <c r="C927" s="14" t="s">
        <v>9</v>
      </c>
      <c r="D927" s="13" t="s">
        <v>10</v>
      </c>
      <c r="E927" s="17">
        <v>42990</v>
      </c>
      <c r="F927" s="13" t="s">
        <v>67</v>
      </c>
      <c r="G927" s="49" t="s">
        <v>1011</v>
      </c>
    </row>
    <row r="928" spans="1:7" x14ac:dyDescent="0.25">
      <c r="A928" s="48" t="s">
        <v>1848</v>
      </c>
      <c r="B928" s="15" t="s">
        <v>1849</v>
      </c>
      <c r="C928" s="14" t="s">
        <v>9</v>
      </c>
      <c r="D928" s="13" t="s">
        <v>10</v>
      </c>
      <c r="E928" s="17">
        <v>44950</v>
      </c>
      <c r="F928" s="13" t="s">
        <v>173</v>
      </c>
      <c r="G928" s="49" t="s">
        <v>1011</v>
      </c>
    </row>
    <row r="929" spans="1:7" x14ac:dyDescent="0.25">
      <c r="A929" s="48" t="s">
        <v>1850</v>
      </c>
      <c r="B929" s="15" t="s">
        <v>1851</v>
      </c>
      <c r="C929" s="14" t="s">
        <v>9</v>
      </c>
      <c r="D929" s="13" t="s">
        <v>10</v>
      </c>
      <c r="E929" s="17">
        <v>44950</v>
      </c>
      <c r="F929" s="13" t="s">
        <v>173</v>
      </c>
      <c r="G929" s="49" t="s">
        <v>1011</v>
      </c>
    </row>
    <row r="930" spans="1:7" x14ac:dyDescent="0.25">
      <c r="A930" s="48" t="s">
        <v>1852</v>
      </c>
      <c r="B930" s="15" t="s">
        <v>1853</v>
      </c>
      <c r="C930" s="14" t="s">
        <v>9</v>
      </c>
      <c r="D930" s="13" t="s">
        <v>10</v>
      </c>
      <c r="E930" s="17">
        <v>43440</v>
      </c>
      <c r="F930" s="13" t="s">
        <v>15</v>
      </c>
      <c r="G930" s="49" t="s">
        <v>1011</v>
      </c>
    </row>
    <row r="931" spans="1:7" x14ac:dyDescent="0.25">
      <c r="A931" s="48" t="s">
        <v>1854</v>
      </c>
      <c r="B931" s="15" t="s">
        <v>1855</v>
      </c>
      <c r="C931" s="14" t="s">
        <v>9</v>
      </c>
      <c r="D931" s="13" t="s">
        <v>10</v>
      </c>
      <c r="E931" s="17">
        <v>44950</v>
      </c>
      <c r="F931" s="13" t="s">
        <v>173</v>
      </c>
      <c r="G931" s="49" t="s">
        <v>1011</v>
      </c>
    </row>
    <row r="932" spans="1:7" x14ac:dyDescent="0.25">
      <c r="A932" s="48" t="s">
        <v>1856</v>
      </c>
      <c r="B932" s="15" t="s">
        <v>1857</v>
      </c>
      <c r="C932" s="14" t="s">
        <v>9</v>
      </c>
      <c r="D932" s="13" t="s">
        <v>10</v>
      </c>
      <c r="E932" s="17">
        <v>42990</v>
      </c>
      <c r="F932" s="13" t="s">
        <v>67</v>
      </c>
      <c r="G932" s="49" t="s">
        <v>1011</v>
      </c>
    </row>
    <row r="933" spans="1:7" x14ac:dyDescent="0.25">
      <c r="A933" s="48" t="s">
        <v>1858</v>
      </c>
      <c r="B933" s="15" t="s">
        <v>1859</v>
      </c>
      <c r="C933" s="14" t="s">
        <v>9</v>
      </c>
      <c r="D933" s="13" t="s">
        <v>10</v>
      </c>
      <c r="E933" s="17">
        <v>43440</v>
      </c>
      <c r="F933" s="13" t="s">
        <v>15</v>
      </c>
      <c r="G933" s="49" t="s">
        <v>1011</v>
      </c>
    </row>
    <row r="934" spans="1:7" x14ac:dyDescent="0.25">
      <c r="A934" s="48" t="s">
        <v>1860</v>
      </c>
      <c r="B934" s="15" t="s">
        <v>2370</v>
      </c>
      <c r="C934" s="14" t="s">
        <v>9</v>
      </c>
      <c r="D934" s="13" t="s">
        <v>10</v>
      </c>
      <c r="E934" s="17">
        <v>44950</v>
      </c>
      <c r="F934" s="13" t="s">
        <v>173</v>
      </c>
      <c r="G934" s="49" t="s">
        <v>1011</v>
      </c>
    </row>
    <row r="935" spans="1:7" ht="25.5" x14ac:dyDescent="0.25">
      <c r="A935" s="48" t="s">
        <v>1861</v>
      </c>
      <c r="B935" s="15" t="s">
        <v>1862</v>
      </c>
      <c r="C935" s="14" t="s">
        <v>158</v>
      </c>
      <c r="D935" s="13" t="s">
        <v>10</v>
      </c>
      <c r="E935" s="17">
        <v>44950</v>
      </c>
      <c r="F935" s="13" t="s">
        <v>173</v>
      </c>
      <c r="G935" s="49" t="s">
        <v>129</v>
      </c>
    </row>
    <row r="936" spans="1:7" ht="35.25" x14ac:dyDescent="0.25">
      <c r="A936" s="48" t="s">
        <v>1863</v>
      </c>
      <c r="B936" s="15" t="s">
        <v>1864</v>
      </c>
      <c r="C936" s="14" t="s">
        <v>158</v>
      </c>
      <c r="D936" s="13" t="s">
        <v>10</v>
      </c>
      <c r="E936" s="17">
        <v>44859</v>
      </c>
      <c r="F936" s="13" t="s">
        <v>46</v>
      </c>
      <c r="G936" s="49" t="s">
        <v>129</v>
      </c>
    </row>
    <row r="937" spans="1:7" x14ac:dyDescent="0.25">
      <c r="A937" s="48" t="s">
        <v>1865</v>
      </c>
      <c r="B937" s="15" t="s">
        <v>1866</v>
      </c>
      <c r="C937" s="14" t="s">
        <v>158</v>
      </c>
      <c r="D937" s="13" t="s">
        <v>10</v>
      </c>
      <c r="E937" s="17">
        <v>44523</v>
      </c>
      <c r="F937" s="13" t="s">
        <v>46</v>
      </c>
      <c r="G937" s="49" t="s">
        <v>129</v>
      </c>
    </row>
    <row r="938" spans="1:7" ht="25.5" x14ac:dyDescent="0.25">
      <c r="A938" s="48" t="s">
        <v>1867</v>
      </c>
      <c r="B938" s="15" t="s">
        <v>1868</v>
      </c>
      <c r="C938" s="14" t="s">
        <v>158</v>
      </c>
      <c r="D938" s="13" t="s">
        <v>10</v>
      </c>
      <c r="E938" s="17">
        <v>44523</v>
      </c>
      <c r="F938" s="13" t="s">
        <v>46</v>
      </c>
      <c r="G938" s="49" t="s">
        <v>129</v>
      </c>
    </row>
    <row r="939" spans="1:7" ht="25.5" x14ac:dyDescent="0.25">
      <c r="A939" s="48" t="s">
        <v>1869</v>
      </c>
      <c r="B939" s="15" t="s">
        <v>1870</v>
      </c>
      <c r="C939" s="13" t="s">
        <v>158</v>
      </c>
      <c r="D939" s="13" t="s">
        <v>10</v>
      </c>
      <c r="E939" s="17">
        <v>44523</v>
      </c>
      <c r="F939" s="13" t="s">
        <v>46</v>
      </c>
      <c r="G939" s="49" t="s">
        <v>129</v>
      </c>
    </row>
    <row r="940" spans="1:7" x14ac:dyDescent="0.25">
      <c r="A940" s="48" t="s">
        <v>1871</v>
      </c>
      <c r="B940" s="15" t="s">
        <v>1872</v>
      </c>
      <c r="C940" s="13" t="s">
        <v>158</v>
      </c>
      <c r="D940" s="13" t="s">
        <v>10</v>
      </c>
      <c r="E940" s="17">
        <v>44985</v>
      </c>
      <c r="F940" s="13" t="s">
        <v>173</v>
      </c>
      <c r="G940" s="49" t="s">
        <v>129</v>
      </c>
    </row>
    <row r="941" spans="1:7" ht="25.5" x14ac:dyDescent="0.25">
      <c r="A941" s="48" t="s">
        <v>1873</v>
      </c>
      <c r="B941" s="15" t="s">
        <v>1874</v>
      </c>
      <c r="C941" s="13" t="s">
        <v>158</v>
      </c>
      <c r="D941" s="13" t="s">
        <v>10</v>
      </c>
      <c r="E941" s="17">
        <v>44985</v>
      </c>
      <c r="F941" s="13" t="s">
        <v>173</v>
      </c>
      <c r="G941" s="49" t="s">
        <v>129</v>
      </c>
    </row>
    <row r="942" spans="1:7" ht="25.5" x14ac:dyDescent="0.25">
      <c r="A942" s="48" t="s">
        <v>1875</v>
      </c>
      <c r="B942" s="15" t="s">
        <v>1876</v>
      </c>
      <c r="C942" s="13" t="s">
        <v>158</v>
      </c>
      <c r="D942" s="13" t="s">
        <v>10</v>
      </c>
      <c r="E942" s="17">
        <v>44985</v>
      </c>
      <c r="F942" s="13" t="s">
        <v>173</v>
      </c>
      <c r="G942" s="49" t="s">
        <v>129</v>
      </c>
    </row>
    <row r="943" spans="1:7" x14ac:dyDescent="0.25">
      <c r="A943" s="48" t="s">
        <v>1877</v>
      </c>
      <c r="B943" s="15" t="s">
        <v>1878</v>
      </c>
      <c r="C943" s="13" t="s">
        <v>158</v>
      </c>
      <c r="D943" s="13" t="s">
        <v>10</v>
      </c>
      <c r="E943" s="17">
        <v>44523</v>
      </c>
      <c r="F943" s="13" t="s">
        <v>46</v>
      </c>
      <c r="G943" s="49" t="s">
        <v>129</v>
      </c>
    </row>
    <row r="944" spans="1:7" ht="25.5" x14ac:dyDescent="0.25">
      <c r="A944" s="48" t="s">
        <v>1879</v>
      </c>
      <c r="B944" s="15" t="s">
        <v>1880</v>
      </c>
      <c r="C944" s="13" t="s">
        <v>158</v>
      </c>
      <c r="D944" s="13" t="s">
        <v>10</v>
      </c>
      <c r="E944" s="17">
        <v>44523</v>
      </c>
      <c r="F944" s="13" t="s">
        <v>46</v>
      </c>
      <c r="G944" s="49" t="s">
        <v>129</v>
      </c>
    </row>
    <row r="945" spans="1:7" x14ac:dyDescent="0.25">
      <c r="A945" s="48" t="s">
        <v>1881</v>
      </c>
      <c r="B945" s="15" t="s">
        <v>1882</v>
      </c>
      <c r="C945" s="13" t="s">
        <v>158</v>
      </c>
      <c r="D945" s="13" t="s">
        <v>10</v>
      </c>
      <c r="E945" s="17">
        <v>45027</v>
      </c>
      <c r="F945" s="13" t="s">
        <v>173</v>
      </c>
      <c r="G945" s="49" t="s">
        <v>129</v>
      </c>
    </row>
    <row r="946" spans="1:7" ht="25.5" x14ac:dyDescent="0.25">
      <c r="A946" s="48" t="s">
        <v>1883</v>
      </c>
      <c r="B946" s="15" t="s">
        <v>1884</v>
      </c>
      <c r="C946" s="13" t="s">
        <v>158</v>
      </c>
      <c r="D946" s="13" t="s">
        <v>10</v>
      </c>
      <c r="E946" s="17">
        <v>45027</v>
      </c>
      <c r="F946" s="13" t="s">
        <v>173</v>
      </c>
      <c r="G946" s="49" t="s">
        <v>129</v>
      </c>
    </row>
    <row r="947" spans="1:7" x14ac:dyDescent="0.25">
      <c r="A947" s="48" t="s">
        <v>1885</v>
      </c>
      <c r="B947" s="15" t="s">
        <v>1886</v>
      </c>
      <c r="C947" s="13" t="s">
        <v>158</v>
      </c>
      <c r="D947" s="13" t="s">
        <v>10</v>
      </c>
      <c r="E947" s="17">
        <v>42094</v>
      </c>
      <c r="F947" s="13" t="s">
        <v>56</v>
      </c>
      <c r="G947" s="49" t="s">
        <v>129</v>
      </c>
    </row>
    <row r="948" spans="1:7" x14ac:dyDescent="0.25">
      <c r="A948" s="48" t="s">
        <v>1887</v>
      </c>
      <c r="B948" s="15" t="s">
        <v>1888</v>
      </c>
      <c r="C948" s="13" t="s">
        <v>158</v>
      </c>
      <c r="D948" s="13" t="s">
        <v>10</v>
      </c>
      <c r="E948" s="17">
        <v>44523</v>
      </c>
      <c r="F948" s="13" t="s">
        <v>46</v>
      </c>
      <c r="G948" s="49" t="s">
        <v>129</v>
      </c>
    </row>
    <row r="949" spans="1:7" ht="25.5" x14ac:dyDescent="0.25">
      <c r="A949" s="48" t="s">
        <v>1889</v>
      </c>
      <c r="B949" s="15" t="s">
        <v>1890</v>
      </c>
      <c r="C949" s="13" t="s">
        <v>158</v>
      </c>
      <c r="D949" s="13" t="s">
        <v>10</v>
      </c>
      <c r="E949" s="17">
        <v>44950</v>
      </c>
      <c r="F949" s="13" t="s">
        <v>173</v>
      </c>
      <c r="G949" s="49" t="s">
        <v>129</v>
      </c>
    </row>
    <row r="950" spans="1:7" ht="25.5" x14ac:dyDescent="0.25">
      <c r="A950" s="48" t="s">
        <v>1891</v>
      </c>
      <c r="B950" s="15" t="s">
        <v>1892</v>
      </c>
      <c r="C950" s="13" t="s">
        <v>158</v>
      </c>
      <c r="D950" s="13" t="s">
        <v>10</v>
      </c>
      <c r="E950" s="17">
        <v>44985</v>
      </c>
      <c r="F950" s="13" t="s">
        <v>173</v>
      </c>
      <c r="G950" s="49" t="s">
        <v>129</v>
      </c>
    </row>
    <row r="951" spans="1:7" x14ac:dyDescent="0.25">
      <c r="A951" s="48" t="s">
        <v>1893</v>
      </c>
      <c r="B951" s="15" t="s">
        <v>1894</v>
      </c>
      <c r="C951" s="13" t="s">
        <v>158</v>
      </c>
      <c r="D951" s="13" t="s">
        <v>10</v>
      </c>
      <c r="E951" s="17">
        <v>44600</v>
      </c>
      <c r="F951" s="13" t="s">
        <v>46</v>
      </c>
      <c r="G951" s="49" t="s">
        <v>159</v>
      </c>
    </row>
    <row r="952" spans="1:7" ht="25.5" x14ac:dyDescent="0.25">
      <c r="A952" s="48" t="s">
        <v>1895</v>
      </c>
      <c r="B952" s="15" t="s">
        <v>1896</v>
      </c>
      <c r="C952" s="13" t="s">
        <v>158</v>
      </c>
      <c r="D952" s="13" t="s">
        <v>66</v>
      </c>
      <c r="E952" s="17">
        <v>42710</v>
      </c>
      <c r="F952" s="13" t="s">
        <v>80</v>
      </c>
      <c r="G952" s="49" t="s">
        <v>159</v>
      </c>
    </row>
    <row r="953" spans="1:7" x14ac:dyDescent="0.25">
      <c r="A953" s="48" t="s">
        <v>1897</v>
      </c>
      <c r="B953" s="15" t="s">
        <v>1898</v>
      </c>
      <c r="C953" s="14" t="s">
        <v>55</v>
      </c>
      <c r="D953" s="13" t="s">
        <v>10</v>
      </c>
      <c r="E953" s="17">
        <v>44817</v>
      </c>
      <c r="F953" s="13" t="s">
        <v>46</v>
      </c>
      <c r="G953" s="49" t="s">
        <v>1011</v>
      </c>
    </row>
    <row r="954" spans="1:7" x14ac:dyDescent="0.25">
      <c r="A954" s="48" t="s">
        <v>1899</v>
      </c>
      <c r="B954" s="15" t="s">
        <v>1900</v>
      </c>
      <c r="C954" s="14" t="s">
        <v>55</v>
      </c>
      <c r="D954" s="13" t="s">
        <v>10</v>
      </c>
      <c r="E954" s="17">
        <v>44817</v>
      </c>
      <c r="F954" s="13" t="s">
        <v>46</v>
      </c>
      <c r="G954" s="49" t="s">
        <v>1011</v>
      </c>
    </row>
    <row r="955" spans="1:7" x14ac:dyDescent="0.25">
      <c r="A955" s="48" t="s">
        <v>1901</v>
      </c>
      <c r="B955" s="15" t="s">
        <v>1902</v>
      </c>
      <c r="C955" s="14" t="s">
        <v>55</v>
      </c>
      <c r="D955" s="13" t="s">
        <v>10</v>
      </c>
      <c r="E955" s="17">
        <v>44817</v>
      </c>
      <c r="F955" s="13" t="s">
        <v>46</v>
      </c>
      <c r="G955" s="49" t="s">
        <v>1011</v>
      </c>
    </row>
    <row r="956" spans="1:7" x14ac:dyDescent="0.25">
      <c r="A956" s="48" t="s">
        <v>1903</v>
      </c>
      <c r="B956" s="15" t="s">
        <v>1904</v>
      </c>
      <c r="C956" s="14" t="s">
        <v>55</v>
      </c>
      <c r="D956" s="13" t="s">
        <v>10</v>
      </c>
      <c r="E956" s="17">
        <v>44817</v>
      </c>
      <c r="F956" s="13" t="s">
        <v>46</v>
      </c>
      <c r="G956" s="49" t="s">
        <v>1011</v>
      </c>
    </row>
    <row r="957" spans="1:7" x14ac:dyDescent="0.25">
      <c r="A957" s="48" t="s">
        <v>1905</v>
      </c>
      <c r="B957" s="15" t="s">
        <v>800</v>
      </c>
      <c r="C957" s="14" t="s">
        <v>55</v>
      </c>
      <c r="D957" s="13" t="s">
        <v>10</v>
      </c>
      <c r="E957" s="17">
        <v>42626</v>
      </c>
      <c r="F957" s="13" t="s">
        <v>80</v>
      </c>
      <c r="G957" s="49" t="s">
        <v>1011</v>
      </c>
    </row>
    <row r="958" spans="1:7" x14ac:dyDescent="0.25">
      <c r="A958" s="48" t="s">
        <v>1906</v>
      </c>
      <c r="B958" s="15" t="s">
        <v>1907</v>
      </c>
      <c r="C958" s="14" t="s">
        <v>55</v>
      </c>
      <c r="D958" s="13" t="s">
        <v>10</v>
      </c>
      <c r="E958" s="17">
        <v>44817</v>
      </c>
      <c r="F958" s="13" t="s">
        <v>46</v>
      </c>
      <c r="G958" s="49" t="s">
        <v>1011</v>
      </c>
    </row>
    <row r="959" spans="1:7" x14ac:dyDescent="0.25">
      <c r="A959" s="48" t="s">
        <v>1908</v>
      </c>
      <c r="B959" s="15" t="s">
        <v>1909</v>
      </c>
      <c r="C959" s="14" t="s">
        <v>55</v>
      </c>
      <c r="D959" s="13" t="s">
        <v>10</v>
      </c>
      <c r="E959" s="17">
        <v>44817</v>
      </c>
      <c r="F959" s="13" t="s">
        <v>46</v>
      </c>
      <c r="G959" s="49" t="s">
        <v>1011</v>
      </c>
    </row>
    <row r="960" spans="1:7" x14ac:dyDescent="0.25">
      <c r="A960" s="48" t="s">
        <v>1910</v>
      </c>
      <c r="B960" s="15" t="s">
        <v>1911</v>
      </c>
      <c r="C960" s="14" t="s">
        <v>55</v>
      </c>
      <c r="D960" s="13" t="s">
        <v>10</v>
      </c>
      <c r="E960" s="17">
        <v>44817</v>
      </c>
      <c r="F960" s="13" t="s">
        <v>46</v>
      </c>
      <c r="G960" s="49" t="s">
        <v>1011</v>
      </c>
    </row>
    <row r="961" spans="1:7" x14ac:dyDescent="0.25">
      <c r="A961" s="48" t="s">
        <v>1912</v>
      </c>
      <c r="B961" s="15" t="s">
        <v>1913</v>
      </c>
      <c r="C961" s="14" t="s">
        <v>55</v>
      </c>
      <c r="D961" s="13" t="s">
        <v>10</v>
      </c>
      <c r="E961" s="17">
        <v>44817</v>
      </c>
      <c r="F961" s="13" t="s">
        <v>46</v>
      </c>
      <c r="G961" s="49" t="s">
        <v>1011</v>
      </c>
    </row>
    <row r="962" spans="1:7" x14ac:dyDescent="0.25">
      <c r="A962" s="48" t="s">
        <v>1914</v>
      </c>
      <c r="B962" s="15" t="s">
        <v>1915</v>
      </c>
      <c r="C962" s="14" t="s">
        <v>55</v>
      </c>
      <c r="D962" s="13" t="s">
        <v>10</v>
      </c>
      <c r="E962" s="17">
        <v>44817</v>
      </c>
      <c r="F962" s="13" t="s">
        <v>46</v>
      </c>
      <c r="G962" s="49" t="s">
        <v>1011</v>
      </c>
    </row>
    <row r="963" spans="1:7" x14ac:dyDescent="0.25">
      <c r="A963" s="48" t="s">
        <v>1916</v>
      </c>
      <c r="B963" s="15" t="s">
        <v>1917</v>
      </c>
      <c r="C963" s="14" t="s">
        <v>55</v>
      </c>
      <c r="D963" s="13" t="s">
        <v>10</v>
      </c>
      <c r="E963" s="17">
        <v>44817</v>
      </c>
      <c r="F963" s="13" t="s">
        <v>46</v>
      </c>
      <c r="G963" s="49" t="s">
        <v>1011</v>
      </c>
    </row>
    <row r="964" spans="1:7" x14ac:dyDescent="0.25">
      <c r="A964" s="48" t="s">
        <v>1918</v>
      </c>
      <c r="B964" s="15" t="s">
        <v>1919</v>
      </c>
      <c r="C964" s="14" t="s">
        <v>9</v>
      </c>
      <c r="D964" s="13" t="s">
        <v>10</v>
      </c>
      <c r="E964" s="17">
        <v>44663</v>
      </c>
      <c r="F964" s="13" t="s">
        <v>46</v>
      </c>
      <c r="G964" s="49" t="s">
        <v>129</v>
      </c>
    </row>
    <row r="965" spans="1:7" x14ac:dyDescent="0.25">
      <c r="A965" s="48" t="s">
        <v>1920</v>
      </c>
      <c r="B965" s="15" t="s">
        <v>1921</v>
      </c>
      <c r="C965" s="14" t="s">
        <v>9</v>
      </c>
      <c r="D965" s="13" t="s">
        <v>10</v>
      </c>
      <c r="E965" s="17">
        <v>44586</v>
      </c>
      <c r="F965" s="13" t="s">
        <v>46</v>
      </c>
      <c r="G965" s="49" t="s">
        <v>129</v>
      </c>
    </row>
    <row r="966" spans="1:7" x14ac:dyDescent="0.25">
      <c r="A966" s="48" t="s">
        <v>1922</v>
      </c>
      <c r="B966" s="15" t="s">
        <v>1923</v>
      </c>
      <c r="C966" s="14" t="s">
        <v>9</v>
      </c>
      <c r="D966" s="13" t="s">
        <v>10</v>
      </c>
      <c r="E966" s="17">
        <v>44663</v>
      </c>
      <c r="F966" s="13" t="s">
        <v>46</v>
      </c>
      <c r="G966" s="49" t="s">
        <v>129</v>
      </c>
    </row>
    <row r="967" spans="1:7" x14ac:dyDescent="0.25">
      <c r="A967" s="48" t="s">
        <v>1924</v>
      </c>
      <c r="B967" s="15" t="s">
        <v>1925</v>
      </c>
      <c r="C967" s="14" t="s">
        <v>9</v>
      </c>
      <c r="D967" s="13" t="s">
        <v>10</v>
      </c>
      <c r="E967" s="17">
        <v>44663</v>
      </c>
      <c r="F967" s="13" t="s">
        <v>46</v>
      </c>
      <c r="G967" s="49" t="s">
        <v>129</v>
      </c>
    </row>
    <row r="968" spans="1:7" x14ac:dyDescent="0.25">
      <c r="A968" s="48" t="s">
        <v>1926</v>
      </c>
      <c r="B968" s="15" t="s">
        <v>1927</v>
      </c>
      <c r="C968" s="14" t="s">
        <v>9</v>
      </c>
      <c r="D968" s="13" t="s">
        <v>10</v>
      </c>
      <c r="E968" s="17">
        <v>44663</v>
      </c>
      <c r="F968" s="13" t="s">
        <v>46</v>
      </c>
      <c r="G968" s="49" t="s">
        <v>129</v>
      </c>
    </row>
    <row r="969" spans="1:7" x14ac:dyDescent="0.25">
      <c r="A969" s="48" t="s">
        <v>1928</v>
      </c>
      <c r="B969" s="15" t="s">
        <v>1929</v>
      </c>
      <c r="C969" s="14" t="s">
        <v>9</v>
      </c>
      <c r="D969" s="13" t="s">
        <v>10</v>
      </c>
      <c r="E969" s="17">
        <v>44663</v>
      </c>
      <c r="F969" s="13" t="s">
        <v>46</v>
      </c>
      <c r="G969" s="49" t="s">
        <v>129</v>
      </c>
    </row>
    <row r="970" spans="1:7" x14ac:dyDescent="0.25">
      <c r="A970" s="48" t="s">
        <v>1930</v>
      </c>
      <c r="B970" s="15" t="s">
        <v>1931</v>
      </c>
      <c r="C970" s="14" t="s">
        <v>9</v>
      </c>
      <c r="D970" s="13" t="s">
        <v>10</v>
      </c>
      <c r="E970" s="17">
        <v>44663</v>
      </c>
      <c r="F970" s="13" t="s">
        <v>46</v>
      </c>
      <c r="G970" s="49" t="s">
        <v>129</v>
      </c>
    </row>
    <row r="971" spans="1:7" x14ac:dyDescent="0.25">
      <c r="A971" s="48" t="s">
        <v>1932</v>
      </c>
      <c r="B971" s="15" t="s">
        <v>1933</v>
      </c>
      <c r="C971" s="14" t="s">
        <v>9</v>
      </c>
      <c r="D971" s="13" t="s">
        <v>10</v>
      </c>
      <c r="E971" s="17">
        <v>44663</v>
      </c>
      <c r="F971" s="13" t="s">
        <v>46</v>
      </c>
      <c r="G971" s="49" t="s">
        <v>129</v>
      </c>
    </row>
    <row r="972" spans="1:7" x14ac:dyDescent="0.25">
      <c r="A972" s="48" t="s">
        <v>1934</v>
      </c>
      <c r="B972" s="15" t="s">
        <v>1935</v>
      </c>
      <c r="C972" s="14" t="s">
        <v>9</v>
      </c>
      <c r="D972" s="13" t="s">
        <v>10</v>
      </c>
      <c r="E972" s="17">
        <v>44663</v>
      </c>
      <c r="F972" s="13" t="s">
        <v>46</v>
      </c>
      <c r="G972" s="49" t="s">
        <v>129</v>
      </c>
    </row>
    <row r="973" spans="1:7" x14ac:dyDescent="0.25">
      <c r="A973" s="48" t="s">
        <v>1936</v>
      </c>
      <c r="B973" s="15" t="s">
        <v>1937</v>
      </c>
      <c r="C973" s="14" t="s">
        <v>9</v>
      </c>
      <c r="D973" s="13" t="s">
        <v>10</v>
      </c>
      <c r="E973" s="17">
        <v>44663</v>
      </c>
      <c r="F973" s="13" t="s">
        <v>46</v>
      </c>
      <c r="G973" s="49" t="s">
        <v>129</v>
      </c>
    </row>
    <row r="974" spans="1:7" x14ac:dyDescent="0.25">
      <c r="A974" s="48" t="s">
        <v>1938</v>
      </c>
      <c r="B974" s="15" t="s">
        <v>1939</v>
      </c>
      <c r="C974" s="14" t="s">
        <v>9</v>
      </c>
      <c r="D974" s="13" t="s">
        <v>10</v>
      </c>
      <c r="E974" s="17">
        <v>44663</v>
      </c>
      <c r="F974" s="13" t="s">
        <v>46</v>
      </c>
      <c r="G974" s="49" t="s">
        <v>129</v>
      </c>
    </row>
    <row r="975" spans="1:7" x14ac:dyDescent="0.25">
      <c r="A975" s="48" t="s">
        <v>1940</v>
      </c>
      <c r="B975" s="15" t="s">
        <v>1941</v>
      </c>
      <c r="C975" s="14" t="s">
        <v>9</v>
      </c>
      <c r="D975" s="13" t="s">
        <v>10</v>
      </c>
      <c r="E975" s="17">
        <v>43123</v>
      </c>
      <c r="F975" s="13" t="s">
        <v>11</v>
      </c>
      <c r="G975" s="49" t="s">
        <v>108</v>
      </c>
    </row>
    <row r="976" spans="1:7" ht="35.25" x14ac:dyDescent="0.25">
      <c r="A976" s="48" t="s">
        <v>1942</v>
      </c>
      <c r="B976" s="15" t="s">
        <v>1943</v>
      </c>
      <c r="C976" s="14" t="s">
        <v>9</v>
      </c>
      <c r="D976" s="13" t="s">
        <v>10</v>
      </c>
      <c r="E976" s="17">
        <v>44586</v>
      </c>
      <c r="F976" s="13" t="s">
        <v>46</v>
      </c>
      <c r="G976" s="49" t="s">
        <v>108</v>
      </c>
    </row>
    <row r="977" spans="1:7" x14ac:dyDescent="0.25">
      <c r="A977" s="48" t="s">
        <v>1944</v>
      </c>
      <c r="B977" s="15" t="s">
        <v>1945</v>
      </c>
      <c r="C977" s="14" t="s">
        <v>9</v>
      </c>
      <c r="D977" s="13" t="s">
        <v>10</v>
      </c>
      <c r="E977" s="17">
        <v>43123</v>
      </c>
      <c r="F977" s="13" t="s">
        <v>11</v>
      </c>
      <c r="G977" s="49" t="s">
        <v>108</v>
      </c>
    </row>
    <row r="978" spans="1:7" x14ac:dyDescent="0.25">
      <c r="A978" s="48" t="s">
        <v>1946</v>
      </c>
      <c r="B978" s="15" t="s">
        <v>1947</v>
      </c>
      <c r="C978" s="14" t="s">
        <v>9</v>
      </c>
      <c r="D978" s="13" t="s">
        <v>10</v>
      </c>
      <c r="E978" s="17">
        <v>43123</v>
      </c>
      <c r="F978" s="13" t="s">
        <v>11</v>
      </c>
      <c r="G978" s="49" t="s">
        <v>108</v>
      </c>
    </row>
    <row r="979" spans="1:7" x14ac:dyDescent="0.25">
      <c r="A979" s="48" t="s">
        <v>1948</v>
      </c>
      <c r="B979" s="15" t="s">
        <v>1949</v>
      </c>
      <c r="C979" s="14" t="s">
        <v>9</v>
      </c>
      <c r="D979" s="13" t="s">
        <v>10</v>
      </c>
      <c r="E979" s="17">
        <v>43123</v>
      </c>
      <c r="F979" s="13" t="s">
        <v>11</v>
      </c>
      <c r="G979" s="49" t="s">
        <v>108</v>
      </c>
    </row>
    <row r="980" spans="1:7" x14ac:dyDescent="0.25">
      <c r="A980" s="48" t="s">
        <v>1950</v>
      </c>
      <c r="B980" s="15" t="s">
        <v>1951</v>
      </c>
      <c r="C980" s="14" t="s">
        <v>9</v>
      </c>
      <c r="D980" s="13" t="s">
        <v>10</v>
      </c>
      <c r="E980" s="17">
        <v>43487</v>
      </c>
      <c r="F980" s="13" t="s">
        <v>15</v>
      </c>
      <c r="G980" s="49" t="s">
        <v>108</v>
      </c>
    </row>
    <row r="981" spans="1:7" x14ac:dyDescent="0.25">
      <c r="A981" s="48" t="s">
        <v>1952</v>
      </c>
      <c r="B981" s="15" t="s">
        <v>1953</v>
      </c>
      <c r="C981" s="14" t="s">
        <v>9</v>
      </c>
      <c r="D981" s="13" t="s">
        <v>10</v>
      </c>
      <c r="E981" s="17">
        <v>43123</v>
      </c>
      <c r="F981" s="13" t="s">
        <v>11</v>
      </c>
      <c r="G981" s="49" t="s">
        <v>108</v>
      </c>
    </row>
    <row r="982" spans="1:7" x14ac:dyDescent="0.25">
      <c r="A982" s="48" t="s">
        <v>1954</v>
      </c>
      <c r="B982" s="15" t="s">
        <v>1217</v>
      </c>
      <c r="C982" s="14" t="s">
        <v>9</v>
      </c>
      <c r="D982" s="13" t="s">
        <v>10</v>
      </c>
      <c r="E982" s="17">
        <v>43123</v>
      </c>
      <c r="F982" s="13" t="s">
        <v>11</v>
      </c>
      <c r="G982" s="49" t="s">
        <v>108</v>
      </c>
    </row>
    <row r="983" spans="1:7" ht="35.25" x14ac:dyDescent="0.25">
      <c r="A983" s="48" t="s">
        <v>1955</v>
      </c>
      <c r="B983" s="15" t="s">
        <v>1956</v>
      </c>
      <c r="C983" s="13" t="s">
        <v>9</v>
      </c>
      <c r="D983" s="13" t="s">
        <v>10</v>
      </c>
      <c r="E983" s="17">
        <v>43781</v>
      </c>
      <c r="F983" s="13" t="s">
        <v>15</v>
      </c>
      <c r="G983" s="49" t="s">
        <v>108</v>
      </c>
    </row>
    <row r="984" spans="1:7" x14ac:dyDescent="0.25">
      <c r="A984" s="48" t="s">
        <v>1957</v>
      </c>
      <c r="B984" s="15" t="s">
        <v>1958</v>
      </c>
      <c r="C984" s="14" t="s">
        <v>9</v>
      </c>
      <c r="D984" s="13" t="s">
        <v>10</v>
      </c>
      <c r="E984" s="17">
        <v>44663</v>
      </c>
      <c r="F984" s="13" t="s">
        <v>46</v>
      </c>
      <c r="G984" s="49" t="s">
        <v>108</v>
      </c>
    </row>
    <row r="985" spans="1:7" x14ac:dyDescent="0.25">
      <c r="A985" s="48" t="s">
        <v>1959</v>
      </c>
      <c r="B985" s="15" t="s">
        <v>1960</v>
      </c>
      <c r="C985" s="14" t="s">
        <v>9</v>
      </c>
      <c r="D985" s="13" t="s">
        <v>10</v>
      </c>
      <c r="E985" s="17">
        <v>43179</v>
      </c>
      <c r="F985" s="13" t="s">
        <v>11</v>
      </c>
      <c r="G985" s="49" t="s">
        <v>108</v>
      </c>
    </row>
    <row r="986" spans="1:7" s="16" customFormat="1" x14ac:dyDescent="0.25">
      <c r="A986" s="48" t="s">
        <v>1961</v>
      </c>
      <c r="B986" s="15" t="s">
        <v>1962</v>
      </c>
      <c r="C986" s="14" t="s">
        <v>9</v>
      </c>
      <c r="D986" s="13" t="s">
        <v>10</v>
      </c>
      <c r="E986" s="17">
        <v>44950</v>
      </c>
      <c r="F986" s="13" t="s">
        <v>173</v>
      </c>
      <c r="G986" s="49" t="s">
        <v>108</v>
      </c>
    </row>
    <row r="987" spans="1:7" x14ac:dyDescent="0.25">
      <c r="A987" s="48" t="s">
        <v>1963</v>
      </c>
      <c r="B987" s="15" t="s">
        <v>1964</v>
      </c>
      <c r="C987" s="14" t="s">
        <v>9</v>
      </c>
      <c r="D987" s="13" t="s">
        <v>10</v>
      </c>
      <c r="E987" s="17">
        <v>43123</v>
      </c>
      <c r="F987" s="13" t="s">
        <v>11</v>
      </c>
      <c r="G987" s="49" t="s">
        <v>108</v>
      </c>
    </row>
    <row r="988" spans="1:7" x14ac:dyDescent="0.25">
      <c r="A988" s="48" t="s">
        <v>1965</v>
      </c>
      <c r="B988" s="15" t="s">
        <v>1966</v>
      </c>
      <c r="C988" s="14" t="s">
        <v>813</v>
      </c>
      <c r="D988" s="13" t="s">
        <v>10</v>
      </c>
      <c r="E988" s="17">
        <v>44481</v>
      </c>
      <c r="F988" s="13" t="s">
        <v>34</v>
      </c>
      <c r="G988" s="49" t="s">
        <v>167</v>
      </c>
    </row>
    <row r="989" spans="1:7" x14ac:dyDescent="0.25">
      <c r="A989" s="48" t="s">
        <v>1967</v>
      </c>
      <c r="B989" s="15" t="s">
        <v>1968</v>
      </c>
      <c r="C989" s="14" t="s">
        <v>813</v>
      </c>
      <c r="D989" s="13" t="s">
        <v>10</v>
      </c>
      <c r="E989" s="17">
        <v>44453</v>
      </c>
      <c r="F989" s="13" t="s">
        <v>34</v>
      </c>
      <c r="G989" s="49" t="s">
        <v>167</v>
      </c>
    </row>
    <row r="990" spans="1:7" x14ac:dyDescent="0.25">
      <c r="A990" s="48" t="s">
        <v>1969</v>
      </c>
      <c r="B990" s="15" t="s">
        <v>1970</v>
      </c>
      <c r="C990" s="14" t="s">
        <v>813</v>
      </c>
      <c r="D990" s="13" t="s">
        <v>10</v>
      </c>
      <c r="E990" s="17">
        <v>44453</v>
      </c>
      <c r="F990" s="13" t="s">
        <v>34</v>
      </c>
      <c r="G990" s="49" t="s">
        <v>167</v>
      </c>
    </row>
    <row r="991" spans="1:7" x14ac:dyDescent="0.25">
      <c r="A991" s="48" t="s">
        <v>1971</v>
      </c>
      <c r="B991" s="15" t="s">
        <v>1972</v>
      </c>
      <c r="C991" s="14" t="s">
        <v>813</v>
      </c>
      <c r="D991" s="13" t="s">
        <v>10</v>
      </c>
      <c r="E991" s="17">
        <v>44467</v>
      </c>
      <c r="F991" s="13" t="s">
        <v>34</v>
      </c>
      <c r="G991" s="49" t="s">
        <v>167</v>
      </c>
    </row>
    <row r="992" spans="1:7" ht="24" x14ac:dyDescent="0.25">
      <c r="A992" s="48" t="s">
        <v>1973</v>
      </c>
      <c r="B992" s="51" t="s">
        <v>1974</v>
      </c>
      <c r="C992" s="14" t="s">
        <v>366</v>
      </c>
      <c r="D992" s="13" t="s">
        <v>66</v>
      </c>
      <c r="E992" s="17">
        <v>43550</v>
      </c>
      <c r="F992" s="13" t="s">
        <v>11</v>
      </c>
      <c r="G992" s="49" t="s">
        <v>1011</v>
      </c>
    </row>
    <row r="993" spans="1:7" x14ac:dyDescent="0.25">
      <c r="A993" s="48" t="s">
        <v>1975</v>
      </c>
      <c r="B993" s="15" t="s">
        <v>1976</v>
      </c>
      <c r="C993" s="14" t="s">
        <v>366</v>
      </c>
      <c r="D993" s="13" t="s">
        <v>10</v>
      </c>
      <c r="E993" s="17">
        <v>42745</v>
      </c>
      <c r="F993" s="13" t="s">
        <v>67</v>
      </c>
      <c r="G993" s="49" t="s">
        <v>1011</v>
      </c>
    </row>
    <row r="994" spans="1:7" x14ac:dyDescent="0.25">
      <c r="A994" s="48" t="s">
        <v>1977</v>
      </c>
      <c r="B994" s="15" t="s">
        <v>1978</v>
      </c>
      <c r="C994" s="14" t="s">
        <v>444</v>
      </c>
      <c r="D994" s="13" t="s">
        <v>10</v>
      </c>
      <c r="E994" s="17">
        <v>43714</v>
      </c>
      <c r="F994" s="13" t="s">
        <v>15</v>
      </c>
      <c r="G994" s="49" t="s">
        <v>129</v>
      </c>
    </row>
    <row r="995" spans="1:7" x14ac:dyDescent="0.25">
      <c r="A995" s="48" t="s">
        <v>1979</v>
      </c>
      <c r="B995" s="15" t="s">
        <v>1980</v>
      </c>
      <c r="C995" s="14" t="s">
        <v>444</v>
      </c>
      <c r="D995" s="13" t="s">
        <v>10</v>
      </c>
      <c r="E995" s="17">
        <v>44999</v>
      </c>
      <c r="F995" s="13" t="s">
        <v>46</v>
      </c>
      <c r="G995" s="49" t="s">
        <v>129</v>
      </c>
    </row>
    <row r="996" spans="1:7" x14ac:dyDescent="0.25">
      <c r="A996" s="48" t="s">
        <v>1981</v>
      </c>
      <c r="B996" s="15" t="s">
        <v>1982</v>
      </c>
      <c r="C996" s="14" t="s">
        <v>444</v>
      </c>
      <c r="D996" s="13" t="s">
        <v>10</v>
      </c>
      <c r="E996" s="17">
        <v>43714</v>
      </c>
      <c r="F996" s="13" t="s">
        <v>15</v>
      </c>
      <c r="G996" s="49" t="s">
        <v>129</v>
      </c>
    </row>
    <row r="997" spans="1:7" x14ac:dyDescent="0.25">
      <c r="A997" s="48" t="s">
        <v>1983</v>
      </c>
      <c r="B997" s="15" t="s">
        <v>1984</v>
      </c>
      <c r="C997" s="14" t="s">
        <v>444</v>
      </c>
      <c r="D997" s="13" t="s">
        <v>10</v>
      </c>
      <c r="E997" s="17">
        <v>43714</v>
      </c>
      <c r="F997" s="13" t="s">
        <v>15</v>
      </c>
      <c r="G997" s="49" t="s">
        <v>129</v>
      </c>
    </row>
    <row r="998" spans="1:7" x14ac:dyDescent="0.25">
      <c r="A998" s="48" t="s">
        <v>1985</v>
      </c>
      <c r="B998" s="15" t="s">
        <v>1986</v>
      </c>
      <c r="C998" s="14" t="s">
        <v>444</v>
      </c>
      <c r="D998" s="13" t="s">
        <v>10</v>
      </c>
      <c r="E998" s="17">
        <v>43714</v>
      </c>
      <c r="F998" s="13" t="s">
        <v>15</v>
      </c>
      <c r="G998" s="49" t="s">
        <v>129</v>
      </c>
    </row>
    <row r="999" spans="1:7" x14ac:dyDescent="0.25">
      <c r="A999" s="48" t="s">
        <v>1987</v>
      </c>
      <c r="B999" s="15" t="s">
        <v>1988</v>
      </c>
      <c r="C999" s="14" t="s">
        <v>444</v>
      </c>
      <c r="D999" s="13" t="s">
        <v>10</v>
      </c>
      <c r="E999" s="17">
        <v>43714</v>
      </c>
      <c r="F999" s="13" t="s">
        <v>15</v>
      </c>
      <c r="G999" s="49" t="s">
        <v>129</v>
      </c>
    </row>
    <row r="1000" spans="1:7" x14ac:dyDescent="0.25">
      <c r="A1000" s="48" t="s">
        <v>1989</v>
      </c>
      <c r="B1000" s="15" t="s">
        <v>1990</v>
      </c>
      <c r="C1000" s="14" t="s">
        <v>1409</v>
      </c>
      <c r="D1000" s="13" t="s">
        <v>10</v>
      </c>
      <c r="E1000" s="17">
        <v>43746</v>
      </c>
      <c r="F1000" s="13" t="s">
        <v>15</v>
      </c>
      <c r="G1000" s="49" t="s">
        <v>167</v>
      </c>
    </row>
    <row r="1001" spans="1:7" ht="12.75" customHeight="1" x14ac:dyDescent="0.25">
      <c r="A1001" s="48" t="s">
        <v>1991</v>
      </c>
      <c r="B1001" s="15" t="s">
        <v>1992</v>
      </c>
      <c r="C1001" s="14" t="s">
        <v>1409</v>
      </c>
      <c r="D1001" s="13" t="s">
        <v>10</v>
      </c>
      <c r="E1001" s="17">
        <v>43746</v>
      </c>
      <c r="F1001" s="13" t="s">
        <v>15</v>
      </c>
      <c r="G1001" s="49" t="s">
        <v>167</v>
      </c>
    </row>
    <row r="1002" spans="1:7" x14ac:dyDescent="0.25">
      <c r="A1002" s="48" t="s">
        <v>1993</v>
      </c>
      <c r="B1002" s="15" t="s">
        <v>1994</v>
      </c>
      <c r="C1002" s="14" t="s">
        <v>1409</v>
      </c>
      <c r="D1002" s="13" t="s">
        <v>10</v>
      </c>
      <c r="E1002" s="17">
        <v>44509</v>
      </c>
      <c r="F1002" s="13" t="s">
        <v>46</v>
      </c>
      <c r="G1002" s="49" t="s">
        <v>167</v>
      </c>
    </row>
    <row r="1003" spans="1:7" x14ac:dyDescent="0.25">
      <c r="A1003" s="48" t="s">
        <v>1995</v>
      </c>
      <c r="B1003" s="15" t="s">
        <v>1996</v>
      </c>
      <c r="C1003" s="14" t="s">
        <v>1409</v>
      </c>
      <c r="D1003" s="13" t="s">
        <v>10</v>
      </c>
      <c r="E1003" s="17">
        <v>44509</v>
      </c>
      <c r="F1003" s="13" t="s">
        <v>46</v>
      </c>
      <c r="G1003" s="49" t="s">
        <v>167</v>
      </c>
    </row>
    <row r="1004" spans="1:7" x14ac:dyDescent="0.25">
      <c r="A1004" s="48" t="s">
        <v>1997</v>
      </c>
      <c r="B1004" s="15" t="s">
        <v>1998</v>
      </c>
      <c r="C1004" s="14" t="s">
        <v>1409</v>
      </c>
      <c r="D1004" s="13" t="s">
        <v>10</v>
      </c>
      <c r="E1004" s="17">
        <v>43746</v>
      </c>
      <c r="F1004" s="13" t="s">
        <v>15</v>
      </c>
      <c r="G1004" s="49" t="s">
        <v>167</v>
      </c>
    </row>
    <row r="1005" spans="1:7" x14ac:dyDescent="0.25">
      <c r="A1005" s="48" t="s">
        <v>1999</v>
      </c>
      <c r="B1005" s="15" t="s">
        <v>2000</v>
      </c>
      <c r="C1005" s="14" t="s">
        <v>1409</v>
      </c>
      <c r="D1005" s="13" t="s">
        <v>10</v>
      </c>
      <c r="E1005" s="17">
        <v>43760</v>
      </c>
      <c r="F1005" s="13" t="s">
        <v>15</v>
      </c>
      <c r="G1005" s="49" t="s">
        <v>167</v>
      </c>
    </row>
    <row r="1006" spans="1:7" x14ac:dyDescent="0.25">
      <c r="A1006" s="48" t="s">
        <v>2001</v>
      </c>
      <c r="B1006" s="15" t="s">
        <v>2002</v>
      </c>
      <c r="C1006" s="14" t="s">
        <v>1409</v>
      </c>
      <c r="D1006" s="13" t="s">
        <v>10</v>
      </c>
      <c r="E1006" s="17">
        <v>43060</v>
      </c>
      <c r="F1006" s="13" t="s">
        <v>11</v>
      </c>
      <c r="G1006" s="49" t="s">
        <v>167</v>
      </c>
    </row>
    <row r="1007" spans="1:7" x14ac:dyDescent="0.25">
      <c r="A1007" s="48" t="s">
        <v>2003</v>
      </c>
      <c r="B1007" s="15" t="s">
        <v>2004</v>
      </c>
      <c r="C1007" s="14" t="s">
        <v>1409</v>
      </c>
      <c r="D1007" s="13" t="s">
        <v>10</v>
      </c>
      <c r="E1007" s="17">
        <v>43746</v>
      </c>
      <c r="F1007" s="13" t="s">
        <v>15</v>
      </c>
      <c r="G1007" s="49" t="s">
        <v>167</v>
      </c>
    </row>
    <row r="1008" spans="1:7" x14ac:dyDescent="0.25">
      <c r="A1008" s="48" t="s">
        <v>2005</v>
      </c>
      <c r="B1008" s="15" t="s">
        <v>2006</v>
      </c>
      <c r="C1008" s="14" t="s">
        <v>1409</v>
      </c>
      <c r="D1008" s="13" t="s">
        <v>10</v>
      </c>
      <c r="E1008" s="17">
        <v>43550</v>
      </c>
      <c r="F1008" s="13" t="s">
        <v>129</v>
      </c>
      <c r="G1008" s="49" t="s">
        <v>167</v>
      </c>
    </row>
    <row r="1009" spans="1:7" x14ac:dyDescent="0.25">
      <c r="A1009" s="48" t="s">
        <v>2007</v>
      </c>
      <c r="B1009" s="15" t="s">
        <v>2008</v>
      </c>
      <c r="C1009" s="14" t="s">
        <v>1409</v>
      </c>
      <c r="D1009" s="13" t="s">
        <v>10</v>
      </c>
      <c r="E1009" s="17">
        <v>43746</v>
      </c>
      <c r="F1009" s="13" t="s">
        <v>15</v>
      </c>
      <c r="G1009" s="49" t="s">
        <v>167</v>
      </c>
    </row>
    <row r="1010" spans="1:7" x14ac:dyDescent="0.25">
      <c r="A1010" s="48" t="s">
        <v>2009</v>
      </c>
      <c r="B1010" s="15" t="s">
        <v>2010</v>
      </c>
      <c r="C1010" s="14" t="s">
        <v>1409</v>
      </c>
      <c r="D1010" s="13" t="s">
        <v>10</v>
      </c>
      <c r="E1010" s="17">
        <v>43354</v>
      </c>
      <c r="F1010" s="13" t="s">
        <v>11</v>
      </c>
      <c r="G1010" s="49" t="s">
        <v>167</v>
      </c>
    </row>
    <row r="1011" spans="1:7" x14ac:dyDescent="0.25">
      <c r="A1011" s="48" t="s">
        <v>2011</v>
      </c>
      <c r="B1011" s="15" t="s">
        <v>2012</v>
      </c>
      <c r="C1011" s="14" t="s">
        <v>1409</v>
      </c>
      <c r="D1011" s="13" t="s">
        <v>10</v>
      </c>
      <c r="E1011" s="17">
        <v>42255</v>
      </c>
      <c r="F1011" s="13" t="s">
        <v>56</v>
      </c>
      <c r="G1011" s="49" t="s">
        <v>167</v>
      </c>
    </row>
    <row r="1012" spans="1:7" x14ac:dyDescent="0.25">
      <c r="A1012" s="48" t="s">
        <v>2013</v>
      </c>
      <c r="B1012" s="15" t="s">
        <v>2014</v>
      </c>
      <c r="C1012" s="14" t="s">
        <v>1409</v>
      </c>
      <c r="D1012" s="13" t="s">
        <v>10</v>
      </c>
      <c r="E1012" s="17">
        <v>43746</v>
      </c>
      <c r="F1012" s="13" t="s">
        <v>15</v>
      </c>
      <c r="G1012" s="49" t="s">
        <v>167</v>
      </c>
    </row>
    <row r="1013" spans="1:7" x14ac:dyDescent="0.25">
      <c r="A1013" s="48" t="s">
        <v>2015</v>
      </c>
      <c r="B1013" s="15" t="s">
        <v>2016</v>
      </c>
      <c r="C1013" s="14" t="s">
        <v>1409</v>
      </c>
      <c r="D1013" s="13" t="s">
        <v>10</v>
      </c>
      <c r="E1013" s="17">
        <v>41905</v>
      </c>
      <c r="F1013" s="13" t="s">
        <v>534</v>
      </c>
      <c r="G1013" s="49" t="s">
        <v>167</v>
      </c>
    </row>
    <row r="1014" spans="1:7" ht="25.5" x14ac:dyDescent="0.25">
      <c r="A1014" s="48" t="s">
        <v>2017</v>
      </c>
      <c r="B1014" s="15" t="s">
        <v>2018</v>
      </c>
      <c r="C1014" s="13" t="s">
        <v>1409</v>
      </c>
      <c r="D1014" s="13" t="s">
        <v>10</v>
      </c>
      <c r="E1014" s="17">
        <v>44859</v>
      </c>
      <c r="F1014" s="13" t="s">
        <v>46</v>
      </c>
      <c r="G1014" s="49" t="s">
        <v>167</v>
      </c>
    </row>
    <row r="1015" spans="1:7" ht="25.5" x14ac:dyDescent="0.25">
      <c r="A1015" s="48" t="s">
        <v>2019</v>
      </c>
      <c r="B1015" s="15" t="s">
        <v>2020</v>
      </c>
      <c r="C1015" s="13" t="s">
        <v>1409</v>
      </c>
      <c r="D1015" s="13" t="s">
        <v>10</v>
      </c>
      <c r="E1015" s="17">
        <v>44859</v>
      </c>
      <c r="F1015" s="13" t="s">
        <v>46</v>
      </c>
      <c r="G1015" s="49" t="s">
        <v>167</v>
      </c>
    </row>
    <row r="1016" spans="1:7" x14ac:dyDescent="0.25">
      <c r="A1016" s="48" t="s">
        <v>2021</v>
      </c>
      <c r="B1016" s="15" t="s">
        <v>2022</v>
      </c>
      <c r="C1016" s="13" t="s">
        <v>1409</v>
      </c>
      <c r="D1016" s="13" t="s">
        <v>10</v>
      </c>
      <c r="E1016" s="17">
        <v>43004</v>
      </c>
      <c r="F1016" s="13" t="s">
        <v>67</v>
      </c>
      <c r="G1016" s="49" t="s">
        <v>167</v>
      </c>
    </row>
    <row r="1017" spans="1:7" ht="25.5" x14ac:dyDescent="0.25">
      <c r="A1017" s="48" t="s">
        <v>2023</v>
      </c>
      <c r="B1017" s="15" t="s">
        <v>2024</v>
      </c>
      <c r="C1017" s="13" t="s">
        <v>1409</v>
      </c>
      <c r="D1017" s="13" t="s">
        <v>10</v>
      </c>
      <c r="E1017" s="17">
        <v>43004</v>
      </c>
      <c r="F1017" s="13" t="s">
        <v>67</v>
      </c>
      <c r="G1017" s="49" t="s">
        <v>167</v>
      </c>
    </row>
    <row r="1018" spans="1:7" ht="25.5" x14ac:dyDescent="0.25">
      <c r="A1018" s="48" t="s">
        <v>2025</v>
      </c>
      <c r="B1018" s="15" t="s">
        <v>2026</v>
      </c>
      <c r="C1018" s="13" t="s">
        <v>1409</v>
      </c>
      <c r="D1018" s="13" t="s">
        <v>10</v>
      </c>
      <c r="E1018" s="17">
        <v>44859</v>
      </c>
      <c r="F1018" s="13" t="s">
        <v>46</v>
      </c>
      <c r="G1018" s="49" t="s">
        <v>167</v>
      </c>
    </row>
    <row r="1019" spans="1:7" ht="25.5" x14ac:dyDescent="0.25">
      <c r="A1019" s="48" t="s">
        <v>2027</v>
      </c>
      <c r="B1019" s="15" t="s">
        <v>2028</v>
      </c>
      <c r="C1019" s="13" t="s">
        <v>1409</v>
      </c>
      <c r="D1019" s="13" t="s">
        <v>66</v>
      </c>
      <c r="E1019" s="17">
        <v>42640</v>
      </c>
      <c r="F1019" s="13" t="s">
        <v>80</v>
      </c>
      <c r="G1019" s="49" t="s">
        <v>167</v>
      </c>
    </row>
    <row r="1020" spans="1:7" ht="24" x14ac:dyDescent="0.25">
      <c r="A1020" s="48" t="s">
        <v>2029</v>
      </c>
      <c r="B1020" s="51" t="s">
        <v>2030</v>
      </c>
      <c r="C1020" s="13" t="s">
        <v>1409</v>
      </c>
      <c r="D1020" s="13" t="s">
        <v>10</v>
      </c>
      <c r="E1020" s="17">
        <v>43746</v>
      </c>
      <c r="F1020" s="13" t="s">
        <v>15</v>
      </c>
      <c r="G1020" s="49" t="s">
        <v>167</v>
      </c>
    </row>
    <row r="1021" spans="1:7" ht="25.5" x14ac:dyDescent="0.25">
      <c r="A1021" s="48" t="s">
        <v>2031</v>
      </c>
      <c r="B1021" s="15" t="s">
        <v>2032</v>
      </c>
      <c r="C1021" s="13" t="s">
        <v>1409</v>
      </c>
      <c r="D1021" s="13" t="s">
        <v>10</v>
      </c>
      <c r="E1021" s="17">
        <v>43004</v>
      </c>
      <c r="F1021" s="13" t="s">
        <v>67</v>
      </c>
      <c r="G1021" s="49" t="s">
        <v>167</v>
      </c>
    </row>
    <row r="1022" spans="1:7" x14ac:dyDescent="0.25">
      <c r="A1022" s="48" t="s">
        <v>2033</v>
      </c>
      <c r="B1022" s="15" t="s">
        <v>2034</v>
      </c>
      <c r="C1022" s="13" t="s">
        <v>1409</v>
      </c>
      <c r="D1022" s="13" t="s">
        <v>66</v>
      </c>
      <c r="E1022" s="17">
        <v>42381</v>
      </c>
      <c r="F1022" s="13" t="s">
        <v>56</v>
      </c>
      <c r="G1022" s="49" t="s">
        <v>167</v>
      </c>
    </row>
    <row r="1023" spans="1:7" x14ac:dyDescent="0.25">
      <c r="A1023" s="48" t="s">
        <v>2035</v>
      </c>
      <c r="B1023" s="15" t="s">
        <v>2366</v>
      </c>
      <c r="C1023" s="14" t="s">
        <v>813</v>
      </c>
      <c r="D1023" s="13" t="s">
        <v>10</v>
      </c>
      <c r="E1023" s="17">
        <v>45027</v>
      </c>
      <c r="F1023" s="13" t="s">
        <v>173</v>
      </c>
      <c r="G1023" s="49" t="s">
        <v>108</v>
      </c>
    </row>
    <row r="1024" spans="1:7" ht="25.5" x14ac:dyDescent="0.25">
      <c r="A1024" s="48" t="s">
        <v>2036</v>
      </c>
      <c r="B1024" s="15" t="s">
        <v>2037</v>
      </c>
      <c r="C1024" s="13" t="s">
        <v>813</v>
      </c>
      <c r="D1024" s="13" t="s">
        <v>10</v>
      </c>
      <c r="E1024" s="17">
        <v>44873</v>
      </c>
      <c r="F1024" s="13" t="s">
        <v>173</v>
      </c>
      <c r="G1024" s="49" t="s">
        <v>108</v>
      </c>
    </row>
    <row r="1025" spans="1:7" ht="25.5" x14ac:dyDescent="0.25">
      <c r="A1025" s="48" t="s">
        <v>2038</v>
      </c>
      <c r="B1025" s="15" t="s">
        <v>2039</v>
      </c>
      <c r="C1025" s="13" t="s">
        <v>813</v>
      </c>
      <c r="D1025" s="13" t="s">
        <v>10</v>
      </c>
      <c r="E1025" s="17">
        <v>44873</v>
      </c>
      <c r="F1025" s="13" t="s">
        <v>173</v>
      </c>
      <c r="G1025" s="49" t="s">
        <v>108</v>
      </c>
    </row>
    <row r="1026" spans="1:7" ht="25.5" x14ac:dyDescent="0.25">
      <c r="A1026" s="48" t="s">
        <v>2040</v>
      </c>
      <c r="B1026" s="15" t="s">
        <v>2041</v>
      </c>
      <c r="C1026" s="13" t="s">
        <v>813</v>
      </c>
      <c r="D1026" s="13" t="s">
        <v>10</v>
      </c>
      <c r="E1026" s="17">
        <v>44887</v>
      </c>
      <c r="F1026" s="13" t="s">
        <v>173</v>
      </c>
      <c r="G1026" s="49" t="s">
        <v>108</v>
      </c>
    </row>
    <row r="1027" spans="1:7" x14ac:dyDescent="0.25">
      <c r="A1027" s="48" t="s">
        <v>2042</v>
      </c>
      <c r="B1027" s="15" t="s">
        <v>2043</v>
      </c>
      <c r="C1027" s="13" t="s">
        <v>381</v>
      </c>
      <c r="D1027" s="13" t="s">
        <v>10</v>
      </c>
      <c r="E1027" s="17">
        <v>41975</v>
      </c>
      <c r="F1027" s="13" t="s">
        <v>56</v>
      </c>
      <c r="G1027" s="49" t="s">
        <v>159</v>
      </c>
    </row>
    <row r="1028" spans="1:7" x14ac:dyDescent="0.25">
      <c r="A1028" s="48" t="s">
        <v>2044</v>
      </c>
      <c r="B1028" s="15" t="s">
        <v>2045</v>
      </c>
      <c r="C1028" s="13" t="s">
        <v>381</v>
      </c>
      <c r="D1028" s="13" t="s">
        <v>10</v>
      </c>
      <c r="E1028" s="17">
        <v>42794</v>
      </c>
      <c r="F1028" s="13" t="s">
        <v>67</v>
      </c>
      <c r="G1028" s="49" t="s">
        <v>159</v>
      </c>
    </row>
    <row r="1029" spans="1:7" x14ac:dyDescent="0.25">
      <c r="A1029" s="48" t="s">
        <v>2046</v>
      </c>
      <c r="B1029" s="15" t="s">
        <v>2047</v>
      </c>
      <c r="C1029" s="13" t="s">
        <v>9</v>
      </c>
      <c r="D1029" s="13" t="s">
        <v>10</v>
      </c>
      <c r="E1029" s="17">
        <v>43746</v>
      </c>
      <c r="F1029" s="13" t="s">
        <v>15</v>
      </c>
      <c r="G1029" s="49" t="s">
        <v>108</v>
      </c>
    </row>
    <row r="1030" spans="1:7" x14ac:dyDescent="0.25">
      <c r="A1030" s="48" t="s">
        <v>2048</v>
      </c>
      <c r="B1030" s="15" t="s">
        <v>2049</v>
      </c>
      <c r="C1030" s="13" t="s">
        <v>9</v>
      </c>
      <c r="D1030" s="13" t="s">
        <v>10</v>
      </c>
      <c r="E1030" s="17">
        <v>42808</v>
      </c>
      <c r="F1030" s="13" t="s">
        <v>67</v>
      </c>
      <c r="G1030" s="49" t="s">
        <v>108</v>
      </c>
    </row>
    <row r="1031" spans="1:7" x14ac:dyDescent="0.25">
      <c r="A1031" s="48" t="s">
        <v>2050</v>
      </c>
      <c r="B1031" s="15" t="s">
        <v>2051</v>
      </c>
      <c r="C1031" s="13" t="s">
        <v>9</v>
      </c>
      <c r="D1031" s="13" t="s">
        <v>10</v>
      </c>
      <c r="E1031" s="17">
        <v>41527</v>
      </c>
      <c r="F1031" s="13" t="s">
        <v>2052</v>
      </c>
      <c r="G1031" s="49" t="s">
        <v>108</v>
      </c>
    </row>
    <row r="1032" spans="1:7" x14ac:dyDescent="0.25">
      <c r="A1032" s="48" t="s">
        <v>2053</v>
      </c>
      <c r="B1032" s="15" t="s">
        <v>2054</v>
      </c>
      <c r="C1032" s="13" t="s">
        <v>9</v>
      </c>
      <c r="D1032" s="13" t="s">
        <v>10</v>
      </c>
      <c r="E1032" s="17">
        <v>43165</v>
      </c>
      <c r="F1032" s="13" t="s">
        <v>11</v>
      </c>
      <c r="G1032" s="49" t="s">
        <v>108</v>
      </c>
    </row>
    <row r="1033" spans="1:7" ht="25.5" x14ac:dyDescent="0.25">
      <c r="A1033" s="48" t="s">
        <v>2055</v>
      </c>
      <c r="B1033" s="15" t="s">
        <v>2056</v>
      </c>
      <c r="C1033" s="13" t="s">
        <v>9</v>
      </c>
      <c r="D1033" s="13" t="s">
        <v>10</v>
      </c>
      <c r="E1033" s="17">
        <v>43165</v>
      </c>
      <c r="F1033" s="13" t="s">
        <v>11</v>
      </c>
      <c r="G1033" s="49" t="s">
        <v>108</v>
      </c>
    </row>
    <row r="1034" spans="1:7" x14ac:dyDescent="0.25">
      <c r="A1034" s="48" t="s">
        <v>2057</v>
      </c>
      <c r="B1034" s="15" t="s">
        <v>2058</v>
      </c>
      <c r="C1034" s="13" t="s">
        <v>9</v>
      </c>
      <c r="D1034" s="13" t="s">
        <v>10</v>
      </c>
      <c r="E1034" s="17">
        <v>43200</v>
      </c>
      <c r="F1034" s="13" t="s">
        <v>11</v>
      </c>
      <c r="G1034" s="49" t="s">
        <v>108</v>
      </c>
    </row>
    <row r="1035" spans="1:7" x14ac:dyDescent="0.25">
      <c r="A1035" s="48" t="s">
        <v>2059</v>
      </c>
      <c r="B1035" s="15" t="s">
        <v>2060</v>
      </c>
      <c r="C1035" s="13" t="s">
        <v>9</v>
      </c>
      <c r="D1035" s="13" t="s">
        <v>10</v>
      </c>
      <c r="E1035" s="17">
        <v>43760</v>
      </c>
      <c r="F1035" s="13" t="s">
        <v>15</v>
      </c>
      <c r="G1035" s="49" t="s">
        <v>108</v>
      </c>
    </row>
    <row r="1036" spans="1:7" ht="29.25" x14ac:dyDescent="0.25">
      <c r="A1036" s="48" t="s">
        <v>2061</v>
      </c>
      <c r="B1036" s="15" t="s">
        <v>2062</v>
      </c>
      <c r="C1036" s="13" t="s">
        <v>9</v>
      </c>
      <c r="D1036" s="13" t="s">
        <v>10</v>
      </c>
      <c r="E1036" s="17">
        <v>44859</v>
      </c>
      <c r="F1036" s="13" t="s">
        <v>46</v>
      </c>
      <c r="G1036" s="49" t="s">
        <v>552</v>
      </c>
    </row>
    <row r="1037" spans="1:7" ht="29.25" x14ac:dyDescent="0.25">
      <c r="A1037" s="48" t="s">
        <v>2065</v>
      </c>
      <c r="B1037" s="15" t="s">
        <v>2066</v>
      </c>
      <c r="C1037" s="13" t="s">
        <v>9</v>
      </c>
      <c r="D1037" s="13" t="s">
        <v>66</v>
      </c>
      <c r="E1037" s="17">
        <v>43522</v>
      </c>
      <c r="F1037" s="13" t="s">
        <v>11</v>
      </c>
      <c r="G1037" s="49" t="s">
        <v>552</v>
      </c>
    </row>
    <row r="1038" spans="1:7" ht="29.25" x14ac:dyDescent="0.25">
      <c r="A1038" s="48" t="s">
        <v>2367</v>
      </c>
      <c r="B1038" s="15" t="s">
        <v>2067</v>
      </c>
      <c r="C1038" s="13" t="s">
        <v>9</v>
      </c>
      <c r="D1038" s="13" t="s">
        <v>10</v>
      </c>
      <c r="E1038" s="17">
        <v>45027</v>
      </c>
      <c r="F1038" s="13" t="s">
        <v>173</v>
      </c>
      <c r="G1038" s="49" t="s">
        <v>552</v>
      </c>
    </row>
    <row r="1039" spans="1:7" x14ac:dyDescent="0.25">
      <c r="A1039" s="48" t="s">
        <v>2068</v>
      </c>
      <c r="B1039" s="15" t="s">
        <v>2069</v>
      </c>
      <c r="C1039" s="13" t="s">
        <v>9</v>
      </c>
      <c r="D1039" s="13" t="s">
        <v>45</v>
      </c>
      <c r="E1039" s="17">
        <v>44859</v>
      </c>
      <c r="F1039" s="13" t="s">
        <v>46</v>
      </c>
      <c r="G1039" s="49" t="s">
        <v>45</v>
      </c>
    </row>
    <row r="1040" spans="1:7" x14ac:dyDescent="0.25">
      <c r="A1040" s="48" t="s">
        <v>2070</v>
      </c>
      <c r="B1040" s="15" t="s">
        <v>2071</v>
      </c>
      <c r="C1040" s="13" t="s">
        <v>813</v>
      </c>
      <c r="D1040" s="13" t="s">
        <v>10</v>
      </c>
      <c r="E1040" s="17">
        <v>44831</v>
      </c>
      <c r="F1040" s="13" t="s">
        <v>46</v>
      </c>
      <c r="G1040" s="49" t="s">
        <v>108</v>
      </c>
    </row>
    <row r="1041" spans="1:7" x14ac:dyDescent="0.25">
      <c r="A1041" s="48" t="s">
        <v>2072</v>
      </c>
      <c r="B1041" s="15" t="s">
        <v>2073</v>
      </c>
      <c r="C1041" s="13" t="s">
        <v>813</v>
      </c>
      <c r="D1041" s="13" t="s">
        <v>10</v>
      </c>
      <c r="E1041" s="17">
        <v>44831</v>
      </c>
      <c r="F1041" s="13" t="s">
        <v>46</v>
      </c>
      <c r="G1041" s="49" t="s">
        <v>108</v>
      </c>
    </row>
    <row r="1042" spans="1:7" x14ac:dyDescent="0.25">
      <c r="A1042" s="48" t="s">
        <v>2074</v>
      </c>
      <c r="B1042" s="15" t="s">
        <v>2075</v>
      </c>
      <c r="C1042" s="13" t="s">
        <v>813</v>
      </c>
      <c r="D1042" s="13" t="s">
        <v>10</v>
      </c>
      <c r="E1042" s="17">
        <v>44537</v>
      </c>
      <c r="F1042" s="13" t="s">
        <v>46</v>
      </c>
      <c r="G1042" s="49" t="s">
        <v>108</v>
      </c>
    </row>
    <row r="1043" spans="1:7" x14ac:dyDescent="0.25">
      <c r="A1043" s="48" t="s">
        <v>2076</v>
      </c>
      <c r="B1043" s="15" t="s">
        <v>2077</v>
      </c>
      <c r="C1043" s="13" t="s">
        <v>813</v>
      </c>
      <c r="D1043" s="13" t="s">
        <v>10</v>
      </c>
      <c r="E1043" s="17">
        <v>44831</v>
      </c>
      <c r="F1043" s="13" t="s">
        <v>46</v>
      </c>
      <c r="G1043" s="49" t="s">
        <v>108</v>
      </c>
    </row>
    <row r="1044" spans="1:7" x14ac:dyDescent="0.25">
      <c r="A1044" s="48" t="s">
        <v>2078</v>
      </c>
      <c r="B1044" s="15" t="s">
        <v>2079</v>
      </c>
      <c r="C1044" s="13" t="s">
        <v>813</v>
      </c>
      <c r="D1044" s="13" t="s">
        <v>10</v>
      </c>
      <c r="E1044" s="17">
        <v>44131</v>
      </c>
      <c r="F1044" s="13" t="s">
        <v>166</v>
      </c>
      <c r="G1044" s="49" t="s">
        <v>108</v>
      </c>
    </row>
    <row r="1045" spans="1:7" x14ac:dyDescent="0.25">
      <c r="A1045" s="48" t="s">
        <v>2080</v>
      </c>
      <c r="B1045" s="15" t="s">
        <v>2081</v>
      </c>
      <c r="C1045" s="13" t="s">
        <v>813</v>
      </c>
      <c r="D1045" s="13" t="s">
        <v>10</v>
      </c>
      <c r="E1045" s="17">
        <v>43151</v>
      </c>
      <c r="F1045" s="13" t="s">
        <v>11</v>
      </c>
      <c r="G1045" s="49" t="s">
        <v>108</v>
      </c>
    </row>
    <row r="1046" spans="1:7" x14ac:dyDescent="0.25">
      <c r="A1046" s="48" t="s">
        <v>2082</v>
      </c>
      <c r="B1046" s="15" t="s">
        <v>2083</v>
      </c>
      <c r="C1046" s="13" t="s">
        <v>813</v>
      </c>
      <c r="D1046" s="13" t="s">
        <v>10</v>
      </c>
      <c r="E1046" s="17">
        <v>43151</v>
      </c>
      <c r="F1046" s="13" t="s">
        <v>11</v>
      </c>
      <c r="G1046" s="49" t="s">
        <v>108</v>
      </c>
    </row>
    <row r="1047" spans="1:7" x14ac:dyDescent="0.25">
      <c r="A1047" s="48" t="s">
        <v>2084</v>
      </c>
      <c r="B1047" s="15" t="s">
        <v>2085</v>
      </c>
      <c r="C1047" s="13" t="s">
        <v>813</v>
      </c>
      <c r="D1047" s="13" t="s">
        <v>10</v>
      </c>
      <c r="E1047" s="17">
        <v>44600</v>
      </c>
      <c r="F1047" s="13" t="s">
        <v>46</v>
      </c>
      <c r="G1047" s="49" t="s">
        <v>108</v>
      </c>
    </row>
    <row r="1048" spans="1:7" x14ac:dyDescent="0.25">
      <c r="A1048" s="48" t="s">
        <v>2086</v>
      </c>
      <c r="B1048" s="15" t="s">
        <v>2087</v>
      </c>
      <c r="C1048" s="13" t="s">
        <v>813</v>
      </c>
      <c r="D1048" s="13" t="s">
        <v>45</v>
      </c>
      <c r="E1048" s="17">
        <v>44509</v>
      </c>
      <c r="F1048" s="13" t="s">
        <v>46</v>
      </c>
      <c r="G1048" s="49" t="s">
        <v>45</v>
      </c>
    </row>
    <row r="1049" spans="1:7" x14ac:dyDescent="0.25">
      <c r="A1049" s="48" t="s">
        <v>2088</v>
      </c>
      <c r="B1049" s="15" t="s">
        <v>2089</v>
      </c>
      <c r="C1049" s="13" t="s">
        <v>813</v>
      </c>
      <c r="D1049" s="13" t="s">
        <v>45</v>
      </c>
      <c r="E1049" s="17">
        <v>44453</v>
      </c>
      <c r="F1049" s="13" t="s">
        <v>34</v>
      </c>
      <c r="G1049" s="49" t="s">
        <v>45</v>
      </c>
    </row>
    <row r="1050" spans="1:7" x14ac:dyDescent="0.25">
      <c r="A1050" s="48" t="s">
        <v>2090</v>
      </c>
      <c r="B1050" s="15" t="s">
        <v>2091</v>
      </c>
      <c r="C1050" s="13" t="s">
        <v>813</v>
      </c>
      <c r="D1050" s="13" t="s">
        <v>10</v>
      </c>
      <c r="E1050" s="17">
        <v>44453</v>
      </c>
      <c r="F1050" s="13" t="s">
        <v>34</v>
      </c>
      <c r="G1050" s="49" t="s">
        <v>167</v>
      </c>
    </row>
    <row r="1051" spans="1:7" x14ac:dyDescent="0.25">
      <c r="A1051" s="48" t="s">
        <v>2092</v>
      </c>
      <c r="B1051" s="15" t="s">
        <v>2093</v>
      </c>
      <c r="C1051" s="13" t="s">
        <v>640</v>
      </c>
      <c r="D1051" s="29" t="s">
        <v>10</v>
      </c>
      <c r="E1051" s="17">
        <v>44299</v>
      </c>
      <c r="F1051" s="13" t="s">
        <v>34</v>
      </c>
      <c r="G1051" s="49" t="s">
        <v>85</v>
      </c>
    </row>
    <row r="1052" spans="1:7" ht="12.75" customHeight="1" x14ac:dyDescent="0.25">
      <c r="A1052" s="48" t="s">
        <v>2094</v>
      </c>
      <c r="B1052" s="15" t="s">
        <v>2095</v>
      </c>
      <c r="C1052" s="13" t="s">
        <v>290</v>
      </c>
      <c r="D1052" s="13" t="s">
        <v>10</v>
      </c>
      <c r="E1052" s="17">
        <v>43032</v>
      </c>
      <c r="F1052" s="13" t="s">
        <v>67</v>
      </c>
      <c r="G1052" s="49" t="s">
        <v>108</v>
      </c>
    </row>
    <row r="1053" spans="1:7" ht="12.75" customHeight="1" x14ac:dyDescent="0.25">
      <c r="A1053" s="48" t="s">
        <v>2096</v>
      </c>
      <c r="B1053" s="15" t="s">
        <v>2097</v>
      </c>
      <c r="C1053" s="13" t="s">
        <v>290</v>
      </c>
      <c r="D1053" s="13" t="s">
        <v>10</v>
      </c>
      <c r="E1053" s="17">
        <v>43200</v>
      </c>
      <c r="F1053" s="13" t="s">
        <v>11</v>
      </c>
      <c r="G1053" s="49" t="s">
        <v>108</v>
      </c>
    </row>
    <row r="1054" spans="1:7" ht="12.75" customHeight="1" x14ac:dyDescent="0.25">
      <c r="A1054" s="48" t="s">
        <v>2098</v>
      </c>
      <c r="B1054" s="15" t="s">
        <v>2099</v>
      </c>
      <c r="C1054" s="13" t="s">
        <v>290</v>
      </c>
      <c r="D1054" s="13" t="s">
        <v>10</v>
      </c>
      <c r="E1054" s="17">
        <v>43032</v>
      </c>
      <c r="F1054" s="13" t="s">
        <v>67</v>
      </c>
      <c r="G1054" s="49" t="s">
        <v>108</v>
      </c>
    </row>
    <row r="1055" spans="1:7" ht="12.75" customHeight="1" x14ac:dyDescent="0.25">
      <c r="A1055" s="48" t="s">
        <v>2100</v>
      </c>
      <c r="B1055" s="15" t="s">
        <v>658</v>
      </c>
      <c r="C1055" s="13" t="s">
        <v>290</v>
      </c>
      <c r="D1055" s="13" t="s">
        <v>10</v>
      </c>
      <c r="E1055" s="17">
        <v>44999</v>
      </c>
      <c r="F1055" s="13" t="s">
        <v>173</v>
      </c>
      <c r="G1055" s="49" t="s">
        <v>108</v>
      </c>
    </row>
    <row r="1056" spans="1:7" ht="12.75" customHeight="1" x14ac:dyDescent="0.25">
      <c r="A1056" s="48" t="s">
        <v>2101</v>
      </c>
      <c r="B1056" s="15" t="s">
        <v>2102</v>
      </c>
      <c r="C1056" s="13" t="s">
        <v>290</v>
      </c>
      <c r="D1056" s="13" t="s">
        <v>10</v>
      </c>
      <c r="E1056" s="17">
        <v>43032</v>
      </c>
      <c r="F1056" s="13" t="s">
        <v>67</v>
      </c>
      <c r="G1056" s="49" t="s">
        <v>108</v>
      </c>
    </row>
    <row r="1057" spans="1:7" ht="12.75" customHeight="1" x14ac:dyDescent="0.25">
      <c r="A1057" s="48" t="s">
        <v>2103</v>
      </c>
      <c r="B1057" s="15" t="s">
        <v>2104</v>
      </c>
      <c r="C1057" s="13" t="s">
        <v>290</v>
      </c>
      <c r="D1057" s="13" t="s">
        <v>10</v>
      </c>
      <c r="E1057" s="17">
        <v>43032</v>
      </c>
      <c r="F1057" s="13" t="s">
        <v>67</v>
      </c>
      <c r="G1057" s="49" t="s">
        <v>108</v>
      </c>
    </row>
    <row r="1058" spans="1:7" ht="12.75" customHeight="1" x14ac:dyDescent="0.25">
      <c r="A1058" s="48" t="s">
        <v>2105</v>
      </c>
      <c r="B1058" s="15" t="s">
        <v>2106</v>
      </c>
      <c r="C1058" s="13" t="s">
        <v>290</v>
      </c>
      <c r="D1058" s="13" t="s">
        <v>10</v>
      </c>
      <c r="E1058" s="17">
        <v>43032</v>
      </c>
      <c r="F1058" s="13" t="s">
        <v>67</v>
      </c>
      <c r="G1058" s="49" t="s">
        <v>108</v>
      </c>
    </row>
    <row r="1059" spans="1:7" ht="12.75" customHeight="1" x14ac:dyDescent="0.25">
      <c r="A1059" s="48" t="s">
        <v>2107</v>
      </c>
      <c r="B1059" s="15" t="s">
        <v>2108</v>
      </c>
      <c r="C1059" s="13" t="s">
        <v>290</v>
      </c>
      <c r="D1059" s="13" t="s">
        <v>10</v>
      </c>
      <c r="E1059" s="17">
        <v>43032</v>
      </c>
      <c r="F1059" s="13" t="s">
        <v>67</v>
      </c>
      <c r="G1059" s="49" t="s">
        <v>108</v>
      </c>
    </row>
    <row r="1060" spans="1:7" ht="25.5" x14ac:dyDescent="0.25">
      <c r="A1060" s="48" t="s">
        <v>2109</v>
      </c>
      <c r="B1060" s="15" t="s">
        <v>2110</v>
      </c>
      <c r="C1060" s="13" t="s">
        <v>290</v>
      </c>
      <c r="D1060" s="13" t="s">
        <v>10</v>
      </c>
      <c r="E1060" s="17">
        <v>43032</v>
      </c>
      <c r="F1060" s="13" t="s">
        <v>67</v>
      </c>
      <c r="G1060" s="49" t="s">
        <v>108</v>
      </c>
    </row>
    <row r="1061" spans="1:7" ht="12.75" customHeight="1" x14ac:dyDescent="0.25">
      <c r="A1061" s="48" t="s">
        <v>2111</v>
      </c>
      <c r="B1061" s="15" t="s">
        <v>2112</v>
      </c>
      <c r="C1061" s="13" t="s">
        <v>290</v>
      </c>
      <c r="D1061" s="13" t="s">
        <v>10</v>
      </c>
      <c r="E1061" s="17">
        <v>43046</v>
      </c>
      <c r="F1061" s="13" t="s">
        <v>67</v>
      </c>
      <c r="G1061" s="49" t="s">
        <v>108</v>
      </c>
    </row>
    <row r="1062" spans="1:7" ht="12.75" customHeight="1" x14ac:dyDescent="0.25">
      <c r="A1062" s="48" t="s">
        <v>2113</v>
      </c>
      <c r="B1062" s="15" t="s">
        <v>2114</v>
      </c>
      <c r="C1062" s="13" t="s">
        <v>290</v>
      </c>
      <c r="D1062" s="13" t="s">
        <v>10</v>
      </c>
      <c r="E1062" s="17">
        <v>43046</v>
      </c>
      <c r="F1062" s="13" t="s">
        <v>67</v>
      </c>
      <c r="G1062" s="49" t="s">
        <v>108</v>
      </c>
    </row>
    <row r="1063" spans="1:7" ht="12.75" customHeight="1" x14ac:dyDescent="0.25">
      <c r="A1063" s="48" t="s">
        <v>2115</v>
      </c>
      <c r="B1063" s="15" t="s">
        <v>2116</v>
      </c>
      <c r="C1063" s="13" t="s">
        <v>290</v>
      </c>
      <c r="D1063" s="13" t="s">
        <v>10</v>
      </c>
      <c r="E1063" s="17">
        <v>43508</v>
      </c>
      <c r="F1063" s="13" t="s">
        <v>15</v>
      </c>
      <c r="G1063" s="49" t="s">
        <v>108</v>
      </c>
    </row>
    <row r="1064" spans="1:7" ht="12.75" customHeight="1" x14ac:dyDescent="0.25">
      <c r="A1064" s="48" t="s">
        <v>2117</v>
      </c>
      <c r="B1064" s="15" t="s">
        <v>2118</v>
      </c>
      <c r="C1064" s="13" t="s">
        <v>290</v>
      </c>
      <c r="D1064" s="13" t="s">
        <v>10</v>
      </c>
      <c r="E1064" s="17">
        <v>43179</v>
      </c>
      <c r="F1064" s="13" t="s">
        <v>11</v>
      </c>
      <c r="G1064" s="49" t="s">
        <v>108</v>
      </c>
    </row>
    <row r="1065" spans="1:7" ht="12.75" customHeight="1" x14ac:dyDescent="0.25">
      <c r="A1065" s="48" t="s">
        <v>2119</v>
      </c>
      <c r="B1065" s="15" t="s">
        <v>2120</v>
      </c>
      <c r="C1065" s="13" t="s">
        <v>290</v>
      </c>
      <c r="D1065" s="13" t="s">
        <v>10</v>
      </c>
      <c r="E1065" s="17">
        <v>44495</v>
      </c>
      <c r="F1065" s="13" t="s">
        <v>34</v>
      </c>
      <c r="G1065" s="49" t="s">
        <v>108</v>
      </c>
    </row>
    <row r="1066" spans="1:7" ht="12.75" customHeight="1" x14ac:dyDescent="0.25">
      <c r="A1066" s="48" t="s">
        <v>2121</v>
      </c>
      <c r="B1066" s="15" t="s">
        <v>2122</v>
      </c>
      <c r="C1066" s="13" t="s">
        <v>290</v>
      </c>
      <c r="D1066" s="13" t="s">
        <v>10</v>
      </c>
      <c r="E1066" s="17">
        <v>43200</v>
      </c>
      <c r="F1066" s="13" t="s">
        <v>11</v>
      </c>
      <c r="G1066" s="49" t="s">
        <v>108</v>
      </c>
    </row>
    <row r="1067" spans="1:7" ht="12.75" customHeight="1" x14ac:dyDescent="0.25">
      <c r="A1067" s="48" t="s">
        <v>2123</v>
      </c>
      <c r="B1067" s="15" t="s">
        <v>2124</v>
      </c>
      <c r="C1067" s="13" t="s">
        <v>290</v>
      </c>
      <c r="D1067" s="13" t="s">
        <v>10</v>
      </c>
      <c r="E1067" s="17">
        <v>43200</v>
      </c>
      <c r="F1067" s="13" t="s">
        <v>11</v>
      </c>
      <c r="G1067" s="49" t="s">
        <v>108</v>
      </c>
    </row>
    <row r="1068" spans="1:7" ht="12.75" customHeight="1" x14ac:dyDescent="0.25">
      <c r="A1068" s="48" t="s">
        <v>2125</v>
      </c>
      <c r="B1068" s="15" t="s">
        <v>2126</v>
      </c>
      <c r="C1068" s="13" t="s">
        <v>290</v>
      </c>
      <c r="D1068" s="13" t="s">
        <v>10</v>
      </c>
      <c r="E1068" s="17">
        <v>43046</v>
      </c>
      <c r="F1068" s="13" t="s">
        <v>67</v>
      </c>
      <c r="G1068" s="49" t="s">
        <v>108</v>
      </c>
    </row>
    <row r="1069" spans="1:7" ht="35.25" x14ac:dyDescent="0.25">
      <c r="A1069" s="48" t="s">
        <v>2127</v>
      </c>
      <c r="B1069" s="15" t="s">
        <v>2128</v>
      </c>
      <c r="C1069" s="14" t="s">
        <v>1285</v>
      </c>
      <c r="D1069" s="13" t="s">
        <v>10</v>
      </c>
      <c r="E1069" s="17">
        <v>44817</v>
      </c>
      <c r="F1069" s="13" t="s">
        <v>46</v>
      </c>
      <c r="G1069" s="60" t="s">
        <v>1011</v>
      </c>
    </row>
    <row r="1070" spans="1:7" ht="35.25" x14ac:dyDescent="0.25">
      <c r="A1070" s="48" t="s">
        <v>2129</v>
      </c>
      <c r="B1070" s="15" t="s">
        <v>2130</v>
      </c>
      <c r="C1070" s="14" t="s">
        <v>1285</v>
      </c>
      <c r="D1070" s="13" t="s">
        <v>10</v>
      </c>
      <c r="E1070" s="17">
        <v>44817</v>
      </c>
      <c r="F1070" s="13" t="s">
        <v>46</v>
      </c>
      <c r="G1070" s="60" t="s">
        <v>1011</v>
      </c>
    </row>
    <row r="1071" spans="1:7" ht="35.25" x14ac:dyDescent="0.25">
      <c r="A1071" s="48" t="s">
        <v>2131</v>
      </c>
      <c r="B1071" s="15" t="s">
        <v>2132</v>
      </c>
      <c r="C1071" s="14" t="s">
        <v>1285</v>
      </c>
      <c r="D1071" s="13" t="s">
        <v>10</v>
      </c>
      <c r="E1071" s="17">
        <v>44817</v>
      </c>
      <c r="F1071" s="13" t="s">
        <v>46</v>
      </c>
      <c r="G1071" s="60" t="s">
        <v>1011</v>
      </c>
    </row>
    <row r="1072" spans="1:7" ht="35.25" x14ac:dyDescent="0.25">
      <c r="A1072" s="48" t="s">
        <v>2133</v>
      </c>
      <c r="B1072" s="15" t="s">
        <v>2134</v>
      </c>
      <c r="C1072" s="14" t="s">
        <v>1285</v>
      </c>
      <c r="D1072" s="13" t="s">
        <v>10</v>
      </c>
      <c r="E1072" s="17">
        <v>44817</v>
      </c>
      <c r="F1072" s="13" t="s">
        <v>46</v>
      </c>
      <c r="G1072" s="101" t="s">
        <v>1011</v>
      </c>
    </row>
    <row r="1073" spans="1:7" ht="12.75" customHeight="1" x14ac:dyDescent="0.25">
      <c r="A1073" s="48" t="s">
        <v>2135</v>
      </c>
      <c r="B1073" s="15" t="s">
        <v>2136</v>
      </c>
      <c r="C1073" s="14" t="s">
        <v>1285</v>
      </c>
      <c r="D1073" s="13" t="s">
        <v>10</v>
      </c>
      <c r="E1073" s="17">
        <v>44467</v>
      </c>
      <c r="F1073" s="13" t="s">
        <v>34</v>
      </c>
      <c r="G1073" s="60" t="s">
        <v>1011</v>
      </c>
    </row>
    <row r="1074" spans="1:7" x14ac:dyDescent="0.25">
      <c r="A1074" s="48" t="s">
        <v>2137</v>
      </c>
      <c r="B1074" s="15" t="s">
        <v>2138</v>
      </c>
      <c r="C1074" s="14" t="s">
        <v>381</v>
      </c>
      <c r="D1074" s="13" t="s">
        <v>10</v>
      </c>
      <c r="E1074" s="17">
        <v>41975</v>
      </c>
      <c r="F1074" s="13" t="s">
        <v>56</v>
      </c>
      <c r="G1074" s="60" t="s">
        <v>291</v>
      </c>
    </row>
    <row r="1075" spans="1:7" ht="25.5" x14ac:dyDescent="0.25">
      <c r="A1075" s="48" t="s">
        <v>2139</v>
      </c>
      <c r="B1075" s="15" t="s">
        <v>2140</v>
      </c>
      <c r="C1075" s="14" t="s">
        <v>381</v>
      </c>
      <c r="D1075" s="13" t="s">
        <v>10</v>
      </c>
      <c r="E1075" s="17">
        <v>41975</v>
      </c>
      <c r="F1075" s="13" t="s">
        <v>56</v>
      </c>
      <c r="G1075" s="60" t="s">
        <v>291</v>
      </c>
    </row>
    <row r="1076" spans="1:7" x14ac:dyDescent="0.25">
      <c r="A1076" s="48" t="s">
        <v>2141</v>
      </c>
      <c r="B1076" s="15" t="s">
        <v>2142</v>
      </c>
      <c r="C1076" s="14" t="s">
        <v>381</v>
      </c>
      <c r="D1076" s="13" t="s">
        <v>10</v>
      </c>
      <c r="E1076" s="17">
        <v>41975</v>
      </c>
      <c r="F1076" s="13" t="s">
        <v>56</v>
      </c>
      <c r="G1076" s="60" t="s">
        <v>291</v>
      </c>
    </row>
    <row r="1077" spans="1:7" x14ac:dyDescent="0.25">
      <c r="A1077" s="48" t="s">
        <v>2143</v>
      </c>
      <c r="B1077" s="15" t="s">
        <v>2144</v>
      </c>
      <c r="C1077" s="14" t="s">
        <v>381</v>
      </c>
      <c r="D1077" s="13" t="s">
        <v>10</v>
      </c>
      <c r="E1077" s="17">
        <v>41975</v>
      </c>
      <c r="F1077" s="13" t="s">
        <v>56</v>
      </c>
      <c r="G1077" s="60" t="s">
        <v>291</v>
      </c>
    </row>
    <row r="1078" spans="1:7" x14ac:dyDescent="0.25">
      <c r="A1078" s="48" t="s">
        <v>2145</v>
      </c>
      <c r="B1078" s="15" t="s">
        <v>2146</v>
      </c>
      <c r="C1078" s="14" t="s">
        <v>381</v>
      </c>
      <c r="D1078" s="13" t="s">
        <v>10</v>
      </c>
      <c r="E1078" s="17">
        <v>41975</v>
      </c>
      <c r="F1078" s="13" t="s">
        <v>56</v>
      </c>
      <c r="G1078" s="60" t="s">
        <v>291</v>
      </c>
    </row>
    <row r="1079" spans="1:7" x14ac:dyDescent="0.25">
      <c r="A1079" s="48" t="s">
        <v>2147</v>
      </c>
      <c r="B1079" s="15" t="s">
        <v>2148</v>
      </c>
      <c r="C1079" s="14" t="s">
        <v>381</v>
      </c>
      <c r="D1079" s="13" t="s">
        <v>10</v>
      </c>
      <c r="E1079" s="17">
        <v>41975</v>
      </c>
      <c r="F1079" s="13" t="s">
        <v>56</v>
      </c>
      <c r="G1079" s="60" t="s">
        <v>291</v>
      </c>
    </row>
    <row r="1080" spans="1:7" x14ac:dyDescent="0.25">
      <c r="A1080" s="48" t="s">
        <v>2149</v>
      </c>
      <c r="B1080" s="15" t="s">
        <v>2150</v>
      </c>
      <c r="C1080" s="14" t="s">
        <v>381</v>
      </c>
      <c r="D1080" s="13" t="s">
        <v>66</v>
      </c>
      <c r="E1080" s="17">
        <v>44586</v>
      </c>
      <c r="F1080" s="13" t="s">
        <v>34</v>
      </c>
      <c r="G1080" s="49" t="s">
        <v>57</v>
      </c>
    </row>
    <row r="1081" spans="1:7" x14ac:dyDescent="0.25">
      <c r="A1081" s="48" t="s">
        <v>2151</v>
      </c>
      <c r="B1081" s="15" t="s">
        <v>2152</v>
      </c>
      <c r="C1081" s="14" t="s">
        <v>381</v>
      </c>
      <c r="D1081" s="13" t="s">
        <v>501</v>
      </c>
      <c r="E1081" s="17">
        <v>41891</v>
      </c>
      <c r="F1081" s="13" t="s">
        <v>1018</v>
      </c>
      <c r="G1081" s="49" t="s">
        <v>57</v>
      </c>
    </row>
    <row r="1082" spans="1:7" x14ac:dyDescent="0.25">
      <c r="A1082" s="61" t="s">
        <v>2153</v>
      </c>
      <c r="B1082" s="62" t="s">
        <v>2154</v>
      </c>
      <c r="C1082" s="63" t="s">
        <v>158</v>
      </c>
      <c r="D1082" s="13" t="s">
        <v>10</v>
      </c>
      <c r="E1082" s="17">
        <v>44481</v>
      </c>
      <c r="F1082" s="13" t="s">
        <v>34</v>
      </c>
      <c r="G1082" s="49" t="s">
        <v>291</v>
      </c>
    </row>
  </sheetData>
  <sortState xmlns:xlrd2="http://schemas.microsoft.com/office/spreadsheetml/2017/richdata2" ref="A2:G1182">
    <sortCondition ref="A2"/>
  </sortState>
  <phoneticPr fontId="1" type="noConversion"/>
  <printOptions horizontalCentered="1"/>
  <pageMargins left="0.5" right="0.5" top="0.5" bottom="0.375" header="0" footer="0.2"/>
  <pageSetup orientation="portrait" r:id="rId1"/>
  <headerFooter>
    <oddFooter>&amp;L&amp;8 Rev. &amp;D&amp;R&amp;8&amp;P of &amp;N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7"/>
  <sheetViews>
    <sheetView zoomScale="110" zoomScaleNormal="110" workbookViewId="0">
      <selection activeCell="H1" sqref="H1"/>
    </sheetView>
  </sheetViews>
  <sheetFormatPr defaultRowHeight="15" x14ac:dyDescent="0.25"/>
  <cols>
    <col min="1" max="1" width="12.7109375" customWidth="1"/>
    <col min="2" max="2" width="34.7109375" customWidth="1"/>
    <col min="3" max="3" width="7.42578125" customWidth="1"/>
    <col min="4" max="4" width="11.28515625" customWidth="1"/>
    <col min="5" max="5" width="8.7109375" style="47" customWidth="1"/>
    <col min="6" max="6" width="8.7109375" customWidth="1"/>
    <col min="7" max="7" width="11.42578125" customWidth="1"/>
  </cols>
  <sheetData>
    <row r="1" spans="1:7" ht="19.5" thickBot="1" x14ac:dyDescent="0.35">
      <c r="A1" s="33" t="s">
        <v>2294</v>
      </c>
      <c r="B1" s="34"/>
      <c r="C1" s="34"/>
      <c r="D1" s="34"/>
      <c r="E1" s="46"/>
      <c r="F1" s="34"/>
      <c r="G1" s="35"/>
    </row>
    <row r="2" spans="1:7" ht="42" customHeight="1" thickBot="1" x14ac:dyDescent="0.3">
      <c r="A2" s="39" t="s">
        <v>0</v>
      </c>
      <c r="B2" s="40" t="s">
        <v>2285</v>
      </c>
      <c r="C2" s="40" t="s">
        <v>2</v>
      </c>
      <c r="D2" s="40" t="s">
        <v>3</v>
      </c>
      <c r="E2" s="43" t="s">
        <v>4</v>
      </c>
      <c r="F2" s="40" t="s">
        <v>5</v>
      </c>
      <c r="G2" s="41" t="s">
        <v>6</v>
      </c>
    </row>
    <row r="3" spans="1:7" ht="25.5" x14ac:dyDescent="0.25">
      <c r="A3" s="83" t="str">
        <f>'All Disciplines'!A259</f>
        <v>CLDDV 101</v>
      </c>
      <c r="B3" s="85" t="str">
        <f>'All Disciplines'!B259</f>
        <v>Principles and Practices of Teaching Young Children</v>
      </c>
      <c r="C3" s="71" t="str">
        <f>'All Disciplines'!C259</f>
        <v>FCS</v>
      </c>
      <c r="D3" s="71" t="str">
        <f>'All Disciplines'!D259</f>
        <v>Revision</v>
      </c>
      <c r="E3" s="72">
        <f>'All Disciplines'!E259</f>
        <v>43004</v>
      </c>
      <c r="F3" s="71" t="str">
        <f>'All Disciplines'!F259</f>
        <v>SU2018</v>
      </c>
      <c r="G3" s="71" t="str">
        <f>'All Disciplines'!G259</f>
        <v>SP2022</v>
      </c>
    </row>
    <row r="4" spans="1:7" x14ac:dyDescent="0.25">
      <c r="A4" s="42" t="str">
        <f>'All Disciplines'!A260</f>
        <v>CLDDV 103</v>
      </c>
      <c r="B4" s="80" t="str">
        <f>'All Disciplines'!B260</f>
        <v>Child Growth and Development</v>
      </c>
      <c r="C4" s="14" t="str">
        <f>'All Disciplines'!C260</f>
        <v>FCS</v>
      </c>
      <c r="D4" s="14" t="str">
        <f>'All Disciplines'!D260</f>
        <v>Revision</v>
      </c>
      <c r="E4" s="44">
        <f>'All Disciplines'!E260</f>
        <v>43368</v>
      </c>
      <c r="F4" s="14" t="str">
        <f>'All Disciplines'!F260</f>
        <v>SU2019</v>
      </c>
      <c r="G4" s="14" t="str">
        <f>'All Disciplines'!G260</f>
        <v>SP2022</v>
      </c>
    </row>
    <row r="5" spans="1:7" x14ac:dyDescent="0.25">
      <c r="A5" s="42" t="str">
        <f>'All Disciplines'!A261</f>
        <v>CLDDV 107</v>
      </c>
      <c r="B5" s="80" t="str">
        <f>'All Disciplines'!B261</f>
        <v>Introduction to Curriculum</v>
      </c>
      <c r="C5" s="14" t="str">
        <f>'All Disciplines'!C261</f>
        <v>FCS</v>
      </c>
      <c r="D5" s="14" t="str">
        <f>'All Disciplines'!D261</f>
        <v>Revision</v>
      </c>
      <c r="E5" s="44">
        <f>'All Disciplines'!E261</f>
        <v>43368</v>
      </c>
      <c r="F5" s="14" t="str">
        <f>'All Disciplines'!F261</f>
        <v>SU2019</v>
      </c>
      <c r="G5" s="14" t="str">
        <f>'All Disciplines'!G261</f>
        <v>SP2022</v>
      </c>
    </row>
    <row r="6" spans="1:7" x14ac:dyDescent="0.25">
      <c r="A6" s="42" t="str">
        <f>'All Disciplines'!A262</f>
        <v>CLDDV 109</v>
      </c>
      <c r="B6" s="80" t="str">
        <f>'All Disciplines'!B262</f>
        <v>Child-Family-Community</v>
      </c>
      <c r="C6" s="14" t="str">
        <f>'All Disciplines'!C262</f>
        <v>FCS</v>
      </c>
      <c r="D6" s="14" t="str">
        <f>'All Disciplines'!D262</f>
        <v>Revision</v>
      </c>
      <c r="E6" s="44">
        <f>'All Disciplines'!E262</f>
        <v>43004</v>
      </c>
      <c r="F6" s="14" t="str">
        <f>'All Disciplines'!F262</f>
        <v>SU2018</v>
      </c>
      <c r="G6" s="14" t="str">
        <f>'All Disciplines'!G262</f>
        <v>SP2022</v>
      </c>
    </row>
    <row r="7" spans="1:7" x14ac:dyDescent="0.25">
      <c r="A7" s="42" t="str">
        <f>'All Disciplines'!A263</f>
        <v>CLDDV 111</v>
      </c>
      <c r="B7" s="80" t="str">
        <f>'All Disciplines'!B263</f>
        <v>Health, Safety, and Nutrition</v>
      </c>
      <c r="C7" s="14" t="str">
        <f>'All Disciplines'!C263</f>
        <v>FCS</v>
      </c>
      <c r="D7" s="14" t="str">
        <f>'All Disciplines'!D263</f>
        <v>Revision</v>
      </c>
      <c r="E7" s="44">
        <f>'All Disciplines'!E263</f>
        <v>43004</v>
      </c>
      <c r="F7" s="14" t="str">
        <f>'All Disciplines'!F263</f>
        <v>SU2018</v>
      </c>
      <c r="G7" s="14" t="str">
        <f>'All Disciplines'!G263</f>
        <v>SP2022</v>
      </c>
    </row>
    <row r="8" spans="1:7" x14ac:dyDescent="0.25">
      <c r="A8" s="42" t="str">
        <f>'All Disciplines'!A264</f>
        <v>CLDDV 121</v>
      </c>
      <c r="B8" s="80" t="str">
        <f>'All Disciplines'!B264</f>
        <v>Guidance of Young Children</v>
      </c>
      <c r="C8" s="14" t="str">
        <f>'All Disciplines'!C264</f>
        <v>FCS</v>
      </c>
      <c r="D8" s="14" t="str">
        <f>'All Disciplines'!D264</f>
        <v>Revision</v>
      </c>
      <c r="E8" s="44">
        <f>'All Disciplines'!E264</f>
        <v>43368</v>
      </c>
      <c r="F8" s="14" t="str">
        <f>'All Disciplines'!F264</f>
        <v>SU2019</v>
      </c>
      <c r="G8" s="14" t="str">
        <f>'All Disciplines'!G264</f>
        <v>SP2022</v>
      </c>
    </row>
    <row r="9" spans="1:7" ht="25.5" x14ac:dyDescent="0.25">
      <c r="A9" s="42" t="str">
        <f>'All Disciplines'!A265</f>
        <v>CLDDV 122</v>
      </c>
      <c r="B9" s="80" t="str">
        <f>'All Disciplines'!B265</f>
        <v>Programs and Environments for Infants and Toddlers</v>
      </c>
      <c r="C9" s="14" t="str">
        <f>'All Disciplines'!C265</f>
        <v>FCS</v>
      </c>
      <c r="D9" s="14" t="str">
        <f>'All Disciplines'!D265</f>
        <v>Revision</v>
      </c>
      <c r="E9" s="44">
        <f>'All Disciplines'!E265</f>
        <v>42472</v>
      </c>
      <c r="F9" s="14" t="str">
        <f>'All Disciplines'!F265</f>
        <v>SP2017</v>
      </c>
      <c r="G9" s="14" t="str">
        <f>'All Disciplines'!G265</f>
        <v>SP2022</v>
      </c>
    </row>
    <row r="10" spans="1:7" x14ac:dyDescent="0.25">
      <c r="A10" s="42" t="str">
        <f>'All Disciplines'!A266</f>
        <v>CLDDV 125</v>
      </c>
      <c r="B10" s="80" t="str">
        <f>'All Disciplines'!B266</f>
        <v>Infant and Toddler Development and Care</v>
      </c>
      <c r="C10" s="14" t="str">
        <f>'All Disciplines'!C266</f>
        <v>FCS</v>
      </c>
      <c r="D10" s="14" t="str">
        <f>'All Disciplines'!D266</f>
        <v>Revision</v>
      </c>
      <c r="E10" s="44">
        <f>'All Disciplines'!E266</f>
        <v>43564</v>
      </c>
      <c r="F10" s="14" t="str">
        <f>'All Disciplines'!F266</f>
        <v>SU2020</v>
      </c>
      <c r="G10" s="14" t="str">
        <f>'All Disciplines'!G266</f>
        <v>SP2022</v>
      </c>
    </row>
    <row r="11" spans="1:7" x14ac:dyDescent="0.25">
      <c r="A11" s="42" t="str">
        <f>'All Disciplines'!A267</f>
        <v>CLDDV 126</v>
      </c>
      <c r="B11" s="42" t="str">
        <f>'All Disciplines'!B267</f>
        <v>Inclusion Special Needs Practicum</v>
      </c>
      <c r="C11" s="14" t="str">
        <f>'All Disciplines'!C267</f>
        <v>FCS</v>
      </c>
      <c r="D11" s="14" t="str">
        <f>'All Disciplines'!D267</f>
        <v>Reactivation</v>
      </c>
      <c r="E11" s="44">
        <f>'All Disciplines'!E267</f>
        <v>43732</v>
      </c>
      <c r="F11" s="14" t="str">
        <f>'All Disciplines'!F267</f>
        <v>SU2020</v>
      </c>
      <c r="G11" s="14" t="str">
        <f>'All Disciplines'!G267</f>
        <v>SP2022</v>
      </c>
    </row>
    <row r="12" spans="1:7" x14ac:dyDescent="0.25">
      <c r="A12" s="42" t="str">
        <f>'All Disciplines'!A268</f>
        <v>CLDDV 127</v>
      </c>
      <c r="B12" s="80" t="str">
        <f>'All Disciplines'!B268</f>
        <v xml:space="preserve">Infant/Toddler Practicum </v>
      </c>
      <c r="C12" s="14" t="str">
        <f>'All Disciplines'!C268</f>
        <v>FCS</v>
      </c>
      <c r="D12" s="14" t="str">
        <f>'All Disciplines'!D268</f>
        <v>Revision</v>
      </c>
      <c r="E12" s="44">
        <f>'All Disciplines'!E268</f>
        <v>43858</v>
      </c>
      <c r="F12" s="14" t="str">
        <f>'All Disciplines'!F268</f>
        <v>SU2021</v>
      </c>
      <c r="G12" s="14" t="str">
        <f>'All Disciplines'!G268</f>
        <v>SP2022</v>
      </c>
    </row>
    <row r="13" spans="1:7" x14ac:dyDescent="0.25">
      <c r="A13" s="42" t="str">
        <f>'All Disciplines'!A269</f>
        <v>CLDDV 128</v>
      </c>
      <c r="B13" s="80" t="str">
        <f>'All Disciplines'!B269</f>
        <v>Preschool Practicum</v>
      </c>
      <c r="C13" s="14" t="str">
        <f>'All Disciplines'!C269</f>
        <v>FCS</v>
      </c>
      <c r="D13" s="14" t="str">
        <f>'All Disciplines'!D269</f>
        <v>Revision</v>
      </c>
      <c r="E13" s="44">
        <f>'All Disciplines'!E269</f>
        <v>43858</v>
      </c>
      <c r="F13" s="14" t="str">
        <f>'All Disciplines'!F269</f>
        <v>SU2021</v>
      </c>
      <c r="G13" s="14" t="str">
        <f>'All Disciplines'!G269</f>
        <v>SP2022</v>
      </c>
    </row>
    <row r="14" spans="1:7" x14ac:dyDescent="0.25">
      <c r="A14" s="42" t="str">
        <f>'All Disciplines'!A270</f>
        <v>CLDDV 150</v>
      </c>
      <c r="B14" s="80" t="str">
        <f>'All Disciplines'!B270</f>
        <v>Administration in Children's Programs</v>
      </c>
      <c r="C14" s="14" t="str">
        <f>'All Disciplines'!C270</f>
        <v>FCS</v>
      </c>
      <c r="D14" s="14" t="str">
        <f>'All Disciplines'!D270</f>
        <v>Revision</v>
      </c>
      <c r="E14" s="44">
        <f>'All Disciplines'!E270</f>
        <v>43714</v>
      </c>
      <c r="F14" s="14" t="str">
        <f>'All Disciplines'!F270</f>
        <v>SU2020</v>
      </c>
      <c r="G14" s="14" t="str">
        <f>'All Disciplines'!G270</f>
        <v>SP2022</v>
      </c>
    </row>
    <row r="15" spans="1:7" x14ac:dyDescent="0.25">
      <c r="A15" s="42" t="str">
        <f>'All Disciplines'!A271</f>
        <v>CLDDV 151</v>
      </c>
      <c r="B15" s="80" t="str">
        <f>'All Disciplines'!B271</f>
        <v>Supervision in Children's Programs</v>
      </c>
      <c r="C15" s="14" t="str">
        <f>'All Disciplines'!C271</f>
        <v>FCS</v>
      </c>
      <c r="D15" s="14" t="str">
        <f>'All Disciplines'!D271</f>
        <v>Revision</v>
      </c>
      <c r="E15" s="44">
        <f>'All Disciplines'!E271</f>
        <v>43858</v>
      </c>
      <c r="F15" s="14" t="str">
        <f>'All Disciplines'!F271</f>
        <v>SU2021</v>
      </c>
      <c r="G15" s="14" t="str">
        <f>'All Disciplines'!G271</f>
        <v>SP2022</v>
      </c>
    </row>
    <row r="16" spans="1:7" ht="25.5" x14ac:dyDescent="0.25">
      <c r="A16" s="42" t="str">
        <f>'All Disciplines'!A272</f>
        <v>CLDDV 154</v>
      </c>
      <c r="B16" s="80" t="str">
        <f>'All Disciplines'!B272</f>
        <v>Adult Relationships &amp; Mentoring in School</v>
      </c>
      <c r="C16" s="14" t="str">
        <f>'All Disciplines'!C272</f>
        <v>FCS</v>
      </c>
      <c r="D16" s="14" t="str">
        <f>'All Disciplines'!D272</f>
        <v>Revision</v>
      </c>
      <c r="E16" s="44">
        <f>'All Disciplines'!E272</f>
        <v>43858</v>
      </c>
      <c r="F16" s="14" t="str">
        <f>'All Disciplines'!F272</f>
        <v>SU2021</v>
      </c>
      <c r="G16" s="14" t="str">
        <f>'All Disciplines'!G272</f>
        <v>SP2022</v>
      </c>
    </row>
    <row r="17" spans="1:7" ht="15.6" customHeight="1" x14ac:dyDescent="0.25">
      <c r="A17" s="42" t="str">
        <f>'All Disciplines'!A273</f>
        <v>CLDDV 160</v>
      </c>
      <c r="B17" s="80" t="str">
        <f>'All Disciplines'!B273</f>
        <v>Introduction to Children with Special Needs</v>
      </c>
      <c r="C17" s="14" t="str">
        <f>'All Disciplines'!C273</f>
        <v>FCS</v>
      </c>
      <c r="D17" s="14" t="str">
        <f>'All Disciplines'!D273</f>
        <v>Revision</v>
      </c>
      <c r="E17" s="44">
        <f>'All Disciplines'!E273</f>
        <v>43781</v>
      </c>
      <c r="F17" s="14" t="str">
        <f>'All Disciplines'!F273</f>
        <v>SU2020</v>
      </c>
      <c r="G17" s="14" t="str">
        <f>'All Disciplines'!G273</f>
        <v>SP2022</v>
      </c>
    </row>
    <row r="18" spans="1:7" ht="25.5" x14ac:dyDescent="0.25">
      <c r="A18" s="42" t="str">
        <f>'All Disciplines'!A274</f>
        <v>CLDDV 163</v>
      </c>
      <c r="B18" s="80" t="str">
        <f>'All Disciplines'!B274</f>
        <v>Curriculum and Strategies for Children with Special Needs</v>
      </c>
      <c r="C18" s="14" t="str">
        <f>'All Disciplines'!C274</f>
        <v>FCS</v>
      </c>
      <c r="D18" s="14" t="str">
        <f>'All Disciplines'!D274</f>
        <v>Revision</v>
      </c>
      <c r="E18" s="44">
        <f>'All Disciplines'!E274</f>
        <v>43858</v>
      </c>
      <c r="F18" s="14" t="str">
        <f>'All Disciplines'!F274</f>
        <v>SU2021</v>
      </c>
      <c r="G18" s="14" t="str">
        <f>'All Disciplines'!G274</f>
        <v>SP2022</v>
      </c>
    </row>
    <row r="19" spans="1:7" x14ac:dyDescent="0.25">
      <c r="A19" s="42" t="str">
        <f>'All Disciplines'!A275</f>
        <v>CLDDV 167</v>
      </c>
      <c r="B19" s="80" t="str">
        <f>'All Disciplines'!B275</f>
        <v>Observation and Assessment</v>
      </c>
      <c r="C19" s="14" t="str">
        <f>'All Disciplines'!C275</f>
        <v>FCS</v>
      </c>
      <c r="D19" s="14" t="str">
        <f>'All Disciplines'!D275</f>
        <v>Revision</v>
      </c>
      <c r="E19" s="44">
        <f>'All Disciplines'!E275</f>
        <v>43781</v>
      </c>
      <c r="F19" s="14" t="str">
        <f>'All Disciplines'!F275</f>
        <v>SU2020</v>
      </c>
      <c r="G19" s="14" t="str">
        <f>'All Disciplines'!G275</f>
        <v>SP2022</v>
      </c>
    </row>
    <row r="20" spans="1:7" x14ac:dyDescent="0.25">
      <c r="A20" s="42" t="str">
        <f>'All Disciplines'!A276</f>
        <v>CLDDV 173</v>
      </c>
      <c r="B20" s="80" t="str">
        <f>'All Disciplines'!B276</f>
        <v>Autism: Overview and Treatment</v>
      </c>
      <c r="C20" s="14" t="str">
        <f>'All Disciplines'!C276</f>
        <v>FCS</v>
      </c>
      <c r="D20" s="14" t="str">
        <f>'All Disciplines'!D276</f>
        <v>Revision</v>
      </c>
      <c r="E20" s="44">
        <f>'All Disciplines'!E276</f>
        <v>43858</v>
      </c>
      <c r="F20" s="14" t="str">
        <f>'All Disciplines'!F276</f>
        <v>SU2021</v>
      </c>
      <c r="G20" s="14" t="str">
        <f>'All Disciplines'!G276</f>
        <v>SP2022</v>
      </c>
    </row>
    <row r="21" spans="1:7" x14ac:dyDescent="0.25">
      <c r="A21" s="42" t="str">
        <f>'All Disciplines'!A277</f>
        <v>CLDDV 262</v>
      </c>
      <c r="B21" s="80" t="str">
        <f>'All Disciplines'!B277</f>
        <v>Diversity in Educational Settings</v>
      </c>
      <c r="C21" s="14" t="str">
        <f>'All Disciplines'!C277</f>
        <v>FCS</v>
      </c>
      <c r="D21" s="14" t="str">
        <f>'All Disciplines'!D277</f>
        <v>Revision</v>
      </c>
      <c r="E21" s="44">
        <f>'All Disciplines'!E277</f>
        <v>43564</v>
      </c>
      <c r="F21" s="14" t="str">
        <f>'All Disciplines'!F277</f>
        <v>SU2020</v>
      </c>
      <c r="G21" s="14" t="str">
        <f>'All Disciplines'!G277</f>
        <v>SP2022</v>
      </c>
    </row>
    <row r="22" spans="1:7" x14ac:dyDescent="0.25">
      <c r="A22" s="42" t="str">
        <f>'All Disciplines'!A278</f>
        <v>CLDDV 291</v>
      </c>
      <c r="B22" s="80" t="str">
        <f>'All Disciplines'!B278</f>
        <v>Creative Activities for Young Children</v>
      </c>
      <c r="C22" s="14" t="str">
        <f>'All Disciplines'!C278</f>
        <v>FCS</v>
      </c>
      <c r="D22" s="14" t="str">
        <f>'All Disciplines'!D278</f>
        <v>Revision</v>
      </c>
      <c r="E22" s="44">
        <f>'All Disciplines'!E278</f>
        <v>43714</v>
      </c>
      <c r="F22" s="14" t="str">
        <f>'All Disciplines'!F278</f>
        <v>SU2020</v>
      </c>
      <c r="G22" s="14" t="str">
        <f>'All Disciplines'!G278</f>
        <v>SP2022</v>
      </c>
    </row>
    <row r="23" spans="1:7" ht="25.5" x14ac:dyDescent="0.25">
      <c r="A23" s="42" t="str">
        <f>'All Disciplines'!A279</f>
        <v>CLDDV 292</v>
      </c>
      <c r="B23" s="80" t="str">
        <f>'All Disciplines'!B279</f>
        <v>Math &amp; Science Curriculum for Young Children</v>
      </c>
      <c r="C23" s="14" t="str">
        <f>'All Disciplines'!C279</f>
        <v>FCS</v>
      </c>
      <c r="D23" s="14" t="str">
        <f>'All Disciplines'!D279</f>
        <v>Revision</v>
      </c>
      <c r="E23" s="44">
        <f>'All Disciplines'!E279</f>
        <v>43858</v>
      </c>
      <c r="F23" s="14" t="str">
        <f>'All Disciplines'!F279</f>
        <v>SU2021</v>
      </c>
      <c r="G23" s="14" t="str">
        <f>'All Disciplines'!G279</f>
        <v>SP2022</v>
      </c>
    </row>
    <row r="24" spans="1:7" ht="25.5" x14ac:dyDescent="0.25">
      <c r="A24" s="42" t="s">
        <v>2295</v>
      </c>
      <c r="B24" s="80" t="s">
        <v>2296</v>
      </c>
      <c r="C24" s="14" t="s">
        <v>905</v>
      </c>
      <c r="D24" s="14" t="s">
        <v>10</v>
      </c>
      <c r="E24" s="44">
        <v>42990</v>
      </c>
      <c r="F24" s="14" t="s">
        <v>11</v>
      </c>
      <c r="G24" s="14" t="s">
        <v>552</v>
      </c>
    </row>
    <row r="25" spans="1:7" ht="25.5" x14ac:dyDescent="0.25">
      <c r="A25" s="42" t="s">
        <v>2297</v>
      </c>
      <c r="B25" s="80" t="s">
        <v>2298</v>
      </c>
      <c r="C25" s="14" t="s">
        <v>905</v>
      </c>
      <c r="D25" s="14" t="s">
        <v>10</v>
      </c>
      <c r="E25" s="44">
        <v>42990</v>
      </c>
      <c r="F25" s="14" t="s">
        <v>11</v>
      </c>
      <c r="G25" s="14" t="s">
        <v>552</v>
      </c>
    </row>
    <row r="26" spans="1:7" ht="25.5" x14ac:dyDescent="0.25">
      <c r="A26" s="42" t="s">
        <v>2299</v>
      </c>
      <c r="B26" s="80" t="s">
        <v>2300</v>
      </c>
      <c r="C26" s="14" t="s">
        <v>905</v>
      </c>
      <c r="D26" s="14" t="s">
        <v>10</v>
      </c>
      <c r="E26" s="44">
        <v>42990</v>
      </c>
      <c r="F26" s="14" t="s">
        <v>11</v>
      </c>
      <c r="G26" s="14" t="s">
        <v>552</v>
      </c>
    </row>
    <row r="27" spans="1:7" ht="25.5" x14ac:dyDescent="0.25">
      <c r="A27" s="42" t="s">
        <v>2301</v>
      </c>
      <c r="B27" s="80" t="s">
        <v>2302</v>
      </c>
      <c r="C27" s="14" t="s">
        <v>905</v>
      </c>
      <c r="D27" s="14" t="s">
        <v>10</v>
      </c>
      <c r="E27" s="44">
        <v>42990</v>
      </c>
      <c r="F27" s="14" t="s">
        <v>11</v>
      </c>
      <c r="G27" s="14" t="s">
        <v>552</v>
      </c>
    </row>
    <row r="28" spans="1:7" ht="25.5" x14ac:dyDescent="0.25">
      <c r="A28" s="42" t="s">
        <v>2303</v>
      </c>
      <c r="B28" s="80" t="s">
        <v>2304</v>
      </c>
      <c r="C28" s="14" t="s">
        <v>905</v>
      </c>
      <c r="D28" s="14" t="s">
        <v>10</v>
      </c>
      <c r="E28" s="44">
        <v>42990</v>
      </c>
      <c r="F28" s="14" t="s">
        <v>11</v>
      </c>
      <c r="G28" s="14" t="s">
        <v>552</v>
      </c>
    </row>
    <row r="29" spans="1:7" ht="38.25" x14ac:dyDescent="0.25">
      <c r="A29" s="42" t="s">
        <v>2305</v>
      </c>
      <c r="B29" s="80" t="s">
        <v>2306</v>
      </c>
      <c r="C29" s="14" t="s">
        <v>905</v>
      </c>
      <c r="D29" s="14" t="s">
        <v>66</v>
      </c>
      <c r="E29" s="44">
        <v>42990</v>
      </c>
      <c r="F29" s="14" t="s">
        <v>11</v>
      </c>
      <c r="G29" s="14" t="s">
        <v>552</v>
      </c>
    </row>
    <row r="30" spans="1:7" ht="25.5" x14ac:dyDescent="0.25">
      <c r="A30" s="42" t="s">
        <v>2307</v>
      </c>
      <c r="B30" s="80" t="s">
        <v>2308</v>
      </c>
      <c r="C30" s="14" t="s">
        <v>905</v>
      </c>
      <c r="D30" s="14" t="s">
        <v>10</v>
      </c>
      <c r="E30" s="44">
        <v>43200</v>
      </c>
      <c r="F30" s="14" t="s">
        <v>11</v>
      </c>
      <c r="G30" s="14" t="s">
        <v>552</v>
      </c>
    </row>
    <row r="31" spans="1:7" ht="38.25" x14ac:dyDescent="0.25">
      <c r="A31" s="42" t="s">
        <v>2309</v>
      </c>
      <c r="B31" s="80" t="s">
        <v>2310</v>
      </c>
      <c r="C31" s="14" t="s">
        <v>905</v>
      </c>
      <c r="D31" s="14" t="s">
        <v>10</v>
      </c>
      <c r="E31" s="44">
        <v>43200</v>
      </c>
      <c r="F31" s="14" t="s">
        <v>11</v>
      </c>
      <c r="G31" s="14" t="s">
        <v>552</v>
      </c>
    </row>
    <row r="32" spans="1:7" ht="25.5" x14ac:dyDescent="0.25">
      <c r="A32" s="42" t="s">
        <v>2311</v>
      </c>
      <c r="B32" s="80" t="s">
        <v>2312</v>
      </c>
      <c r="C32" s="14" t="s">
        <v>905</v>
      </c>
      <c r="D32" s="14" t="s">
        <v>10</v>
      </c>
      <c r="E32" s="44">
        <v>43200</v>
      </c>
      <c r="F32" s="14" t="s">
        <v>11</v>
      </c>
      <c r="G32" s="14" t="s">
        <v>552</v>
      </c>
    </row>
    <row r="33" spans="1:7" ht="25.5" x14ac:dyDescent="0.25">
      <c r="A33" s="42" t="s">
        <v>2313</v>
      </c>
      <c r="B33" s="80" t="s">
        <v>2314</v>
      </c>
      <c r="C33" s="14" t="s">
        <v>905</v>
      </c>
      <c r="D33" s="14" t="s">
        <v>10</v>
      </c>
      <c r="E33" s="44">
        <v>43200</v>
      </c>
      <c r="F33" s="14" t="s">
        <v>11</v>
      </c>
      <c r="G33" s="14" t="s">
        <v>552</v>
      </c>
    </row>
    <row r="34" spans="1:7" ht="25.5" x14ac:dyDescent="0.25">
      <c r="A34" s="42" t="s">
        <v>2315</v>
      </c>
      <c r="B34" s="80" t="s">
        <v>2316</v>
      </c>
      <c r="C34" s="14" t="s">
        <v>905</v>
      </c>
      <c r="D34" s="14" t="s">
        <v>10</v>
      </c>
      <c r="E34" s="44">
        <v>43200</v>
      </c>
      <c r="F34" s="14" t="s">
        <v>11</v>
      </c>
      <c r="G34" s="14" t="s">
        <v>552</v>
      </c>
    </row>
    <row r="35" spans="1:7" x14ac:dyDescent="0.25">
      <c r="A35" s="42" t="s">
        <v>1047</v>
      </c>
      <c r="B35" s="80" t="s">
        <v>1048</v>
      </c>
      <c r="C35" s="14" t="s">
        <v>905</v>
      </c>
      <c r="D35" s="14" t="s">
        <v>66</v>
      </c>
      <c r="E35" s="44">
        <v>42780</v>
      </c>
      <c r="F35" s="14" t="s">
        <v>856</v>
      </c>
      <c r="G35" s="14" t="s">
        <v>552</v>
      </c>
    </row>
    <row r="36" spans="1:7" ht="25.5" x14ac:dyDescent="0.25">
      <c r="A36" s="42" t="s">
        <v>1049</v>
      </c>
      <c r="B36" s="80" t="s">
        <v>1050</v>
      </c>
      <c r="C36" s="14" t="s">
        <v>905</v>
      </c>
      <c r="D36" s="14" t="s">
        <v>66</v>
      </c>
      <c r="E36" s="44">
        <v>42780</v>
      </c>
      <c r="F36" s="14" t="s">
        <v>856</v>
      </c>
      <c r="G36" s="14" t="s">
        <v>552</v>
      </c>
    </row>
    <row r="37" spans="1:7" ht="25.5" x14ac:dyDescent="0.25">
      <c r="A37" s="42" t="s">
        <v>1051</v>
      </c>
      <c r="B37" s="80" t="s">
        <v>1052</v>
      </c>
      <c r="C37" s="14" t="s">
        <v>905</v>
      </c>
      <c r="D37" s="14" t="s">
        <v>66</v>
      </c>
      <c r="E37" s="44">
        <v>42780</v>
      </c>
      <c r="F37" s="14" t="s">
        <v>856</v>
      </c>
      <c r="G37" s="14" t="s">
        <v>552</v>
      </c>
    </row>
    <row r="38" spans="1:7" ht="25.5" x14ac:dyDescent="0.25">
      <c r="A38" s="42" t="s">
        <v>1053</v>
      </c>
      <c r="B38" s="80" t="s">
        <v>1054</v>
      </c>
      <c r="C38" s="14" t="s">
        <v>905</v>
      </c>
      <c r="D38" s="14" t="s">
        <v>66</v>
      </c>
      <c r="E38" s="44">
        <v>42780</v>
      </c>
      <c r="F38" s="14" t="s">
        <v>856</v>
      </c>
      <c r="G38" s="14" t="s">
        <v>552</v>
      </c>
    </row>
    <row r="39" spans="1:7" ht="25.5" x14ac:dyDescent="0.25">
      <c r="A39" s="42" t="s">
        <v>1055</v>
      </c>
      <c r="B39" s="80" t="s">
        <v>1056</v>
      </c>
      <c r="C39" s="14" t="s">
        <v>905</v>
      </c>
      <c r="D39" s="14" t="s">
        <v>66</v>
      </c>
      <c r="E39" s="44">
        <v>42780</v>
      </c>
      <c r="F39" s="14" t="s">
        <v>856</v>
      </c>
      <c r="G39" s="14" t="s">
        <v>552</v>
      </c>
    </row>
    <row r="40" spans="1:7" x14ac:dyDescent="0.25">
      <c r="A40" s="42" t="str">
        <f>'All Disciplines'!A518</f>
        <v>FTECH 330</v>
      </c>
      <c r="B40" s="42" t="str">
        <f>'All Disciplines'!B518</f>
        <v>Low Angle Rope Rescue Operations (LARRO)</v>
      </c>
      <c r="C40" s="14" t="str">
        <f>'All Disciplines'!C518</f>
        <v>PUBS</v>
      </c>
      <c r="D40" s="14" t="str">
        <f>'All Disciplines'!D518</f>
        <v>Revision</v>
      </c>
      <c r="E40" s="44">
        <f>'All Disciplines'!E518</f>
        <v>43781</v>
      </c>
      <c r="F40" s="14" t="str">
        <f>'All Disciplines'!F518</f>
        <v>SU2020</v>
      </c>
      <c r="G40" s="14" t="str">
        <f>'All Disciplines'!G518</f>
        <v>SP2022</v>
      </c>
    </row>
    <row r="41" spans="1:7" ht="25.5" x14ac:dyDescent="0.25">
      <c r="A41" s="42" t="s">
        <v>2317</v>
      </c>
      <c r="B41" s="80" t="s">
        <v>2318</v>
      </c>
      <c r="C41" s="14" t="s">
        <v>905</v>
      </c>
      <c r="D41" s="14" t="s">
        <v>10</v>
      </c>
      <c r="E41" s="44">
        <v>43200</v>
      </c>
      <c r="F41" s="14" t="s">
        <v>11</v>
      </c>
      <c r="G41" s="14" t="s">
        <v>552</v>
      </c>
    </row>
    <row r="42" spans="1:7" ht="25.5" x14ac:dyDescent="0.25">
      <c r="A42" s="42" t="s">
        <v>2319</v>
      </c>
      <c r="B42" s="80" t="s">
        <v>2320</v>
      </c>
      <c r="C42" s="14" t="s">
        <v>905</v>
      </c>
      <c r="D42" s="14" t="s">
        <v>10</v>
      </c>
      <c r="E42" s="44">
        <v>43200</v>
      </c>
      <c r="F42" s="14" t="s">
        <v>11</v>
      </c>
      <c r="G42" s="14" t="s">
        <v>552</v>
      </c>
    </row>
    <row r="43" spans="1:7" ht="25.5" x14ac:dyDescent="0.25">
      <c r="A43" s="42" t="s">
        <v>2321</v>
      </c>
      <c r="B43" s="80" t="s">
        <v>2322</v>
      </c>
      <c r="C43" s="14" t="s">
        <v>905</v>
      </c>
      <c r="D43" s="14" t="s">
        <v>10</v>
      </c>
      <c r="E43" s="44">
        <v>43200</v>
      </c>
      <c r="F43" s="14" t="s">
        <v>11</v>
      </c>
      <c r="G43" s="14" t="s">
        <v>552</v>
      </c>
    </row>
    <row r="44" spans="1:7" x14ac:dyDescent="0.25">
      <c r="A44" s="42" t="str">
        <f>'All Disciplines'!A522</f>
        <v>FTECH 376</v>
      </c>
      <c r="B44" s="42" t="str">
        <f>'All Disciplines'!B522</f>
        <v>Fire Instructional Methodology 1</v>
      </c>
      <c r="C44" s="14" t="str">
        <f>'All Disciplines'!C522</f>
        <v>PUBS</v>
      </c>
      <c r="D44" s="14" t="str">
        <f>'All Disciplines'!D522</f>
        <v>Revision</v>
      </c>
      <c r="E44" s="44">
        <f>'All Disciplines'!E522</f>
        <v>43781</v>
      </c>
      <c r="F44" s="14" t="str">
        <f>'All Disciplines'!F522</f>
        <v>SU2020</v>
      </c>
      <c r="G44" s="14" t="str">
        <f>'All Disciplines'!G522</f>
        <v>SP2022</v>
      </c>
    </row>
    <row r="45" spans="1:7" x14ac:dyDescent="0.25">
      <c r="A45" s="42" t="str">
        <f>'All Disciplines'!A554</f>
        <v>GERON 101</v>
      </c>
      <c r="B45" s="80" t="str">
        <f>'All Disciplines'!B554</f>
        <v>Aging in America</v>
      </c>
      <c r="C45" s="14" t="str">
        <f>'All Disciplines'!C554</f>
        <v>BSS</v>
      </c>
      <c r="D45" s="14" t="str">
        <f>'All Disciplines'!D554</f>
        <v>Revision</v>
      </c>
      <c r="E45" s="44">
        <f>'All Disciplines'!E554</f>
        <v>43550</v>
      </c>
      <c r="F45" s="14" t="str">
        <f>'All Disciplines'!F554</f>
        <v>SU2020</v>
      </c>
      <c r="G45" s="14" t="str">
        <f>'All Disciplines'!G554</f>
        <v>SP2022</v>
      </c>
    </row>
    <row r="46" spans="1:7" x14ac:dyDescent="0.25">
      <c r="A46" s="42" t="str">
        <f>'All Disciplines'!A650</f>
        <v>MACH 200DE</v>
      </c>
      <c r="B46" s="80" t="str">
        <f>'All Disciplines'!B650</f>
        <v>Introduction to Manual Machining</v>
      </c>
      <c r="C46" s="14" t="str">
        <f>'All Disciplines'!C650</f>
        <v>TECH</v>
      </c>
      <c r="D46" s="14" t="str">
        <f>'All Disciplines'!D650</f>
        <v>Revision</v>
      </c>
      <c r="E46" s="44">
        <f>'All Disciplines'!E650</f>
        <v>42836</v>
      </c>
      <c r="F46" s="14" t="str">
        <f>'All Disciplines'!F650</f>
        <v>SU2018</v>
      </c>
      <c r="G46" s="14" t="str">
        <f>'All Disciplines'!G650</f>
        <v>SP2022</v>
      </c>
    </row>
    <row r="47" spans="1:7" x14ac:dyDescent="0.25">
      <c r="A47" s="42" t="str">
        <f>'All Disciplines'!A651</f>
        <v>MACH 201CD</v>
      </c>
      <c r="B47" s="80" t="str">
        <f>'All Disciplines'!B651</f>
        <v>Manual Machining 2</v>
      </c>
      <c r="C47" s="14" t="str">
        <f>'All Disciplines'!C651</f>
        <v>TECH</v>
      </c>
      <c r="D47" s="14" t="str">
        <f>'All Disciplines'!D651</f>
        <v>Revision</v>
      </c>
      <c r="E47" s="44">
        <f>'All Disciplines'!E651</f>
        <v>42836</v>
      </c>
      <c r="F47" s="14" t="str">
        <f>'All Disciplines'!F651</f>
        <v>SU2018</v>
      </c>
      <c r="G47" s="14" t="str">
        <f>'All Disciplines'!G651</f>
        <v>SP2022</v>
      </c>
    </row>
    <row r="48" spans="1:7" x14ac:dyDescent="0.25">
      <c r="A48" s="42" t="str">
        <f>'All Disciplines'!A652</f>
        <v>MACH 202CD</v>
      </c>
      <c r="B48" s="80" t="str">
        <f>'All Disciplines'!B652</f>
        <v>Manual Machining 3</v>
      </c>
      <c r="C48" s="14" t="str">
        <f>'All Disciplines'!C652</f>
        <v>TECH</v>
      </c>
      <c r="D48" s="14" t="str">
        <f>'All Disciplines'!D652</f>
        <v>Revision</v>
      </c>
      <c r="E48" s="44">
        <f>'All Disciplines'!E652</f>
        <v>42836</v>
      </c>
      <c r="F48" s="14" t="str">
        <f>'All Disciplines'!F652</f>
        <v>SU2018</v>
      </c>
      <c r="G48" s="14" t="str">
        <f>'All Disciplines'!G652</f>
        <v>SP2022</v>
      </c>
    </row>
    <row r="49" spans="1:7" x14ac:dyDescent="0.25">
      <c r="A49" s="42" t="str">
        <f>'All Disciplines'!A653</f>
        <v>MACH 205</v>
      </c>
      <c r="B49" s="80" t="str">
        <f>'All Disciplines'!B653</f>
        <v>Intro to CNC Machining</v>
      </c>
      <c r="C49" s="14" t="str">
        <f>'All Disciplines'!C653</f>
        <v>TECH</v>
      </c>
      <c r="D49" s="14" t="str">
        <f>'All Disciplines'!D653</f>
        <v>Revision</v>
      </c>
      <c r="E49" s="44">
        <f>'All Disciplines'!E653</f>
        <v>42836</v>
      </c>
      <c r="F49" s="14" t="str">
        <f>'All Disciplines'!F653</f>
        <v>SU2018</v>
      </c>
      <c r="G49" s="14" t="str">
        <f>'All Disciplines'!G653</f>
        <v>SP2022</v>
      </c>
    </row>
    <row r="50" spans="1:7" x14ac:dyDescent="0.25">
      <c r="A50" s="42" t="str">
        <f>'All Disciplines'!A654</f>
        <v>MACH 206</v>
      </c>
      <c r="B50" s="80" t="str">
        <f>'All Disciplines'!B654</f>
        <v>CNC Lathe Programming</v>
      </c>
      <c r="C50" s="14" t="str">
        <f>'All Disciplines'!C654</f>
        <v>TECH</v>
      </c>
      <c r="D50" s="14" t="str">
        <f>'All Disciplines'!D654</f>
        <v>Revision</v>
      </c>
      <c r="E50" s="44">
        <f>'All Disciplines'!E654</f>
        <v>42836</v>
      </c>
      <c r="F50" s="14" t="str">
        <f>'All Disciplines'!F654</f>
        <v>SU2018</v>
      </c>
      <c r="G50" s="14" t="str">
        <f>'All Disciplines'!G654</f>
        <v>SP2022</v>
      </c>
    </row>
    <row r="51" spans="1:7" x14ac:dyDescent="0.25">
      <c r="A51" s="42" t="str">
        <f>'All Disciplines'!A655</f>
        <v>MACH 207</v>
      </c>
      <c r="B51" s="80" t="str">
        <f>'All Disciplines'!B655</f>
        <v>CNC Mill Programming</v>
      </c>
      <c r="C51" s="14" t="str">
        <f>'All Disciplines'!C655</f>
        <v>TECH</v>
      </c>
      <c r="D51" s="14" t="str">
        <f>'All Disciplines'!D655</f>
        <v>Revision</v>
      </c>
      <c r="E51" s="44">
        <f>'All Disciplines'!E655</f>
        <v>42836</v>
      </c>
      <c r="F51" s="14" t="str">
        <f>'All Disciplines'!F655</f>
        <v>SU2018</v>
      </c>
      <c r="G51" s="14" t="str">
        <f>'All Disciplines'!G655</f>
        <v>SP2022</v>
      </c>
    </row>
    <row r="52" spans="1:7" x14ac:dyDescent="0.25">
      <c r="A52" s="42" t="str">
        <f>'All Disciplines'!A656</f>
        <v>MACH 208</v>
      </c>
      <c r="B52" s="80" t="str">
        <f>'All Disciplines'!B656</f>
        <v>Computer Aided Manufacturing</v>
      </c>
      <c r="C52" s="14" t="str">
        <f>'All Disciplines'!C656</f>
        <v>TECH</v>
      </c>
      <c r="D52" s="14" t="str">
        <f>'All Disciplines'!D656</f>
        <v>Revision</v>
      </c>
      <c r="E52" s="44">
        <f>'All Disciplines'!E656</f>
        <v>42836</v>
      </c>
      <c r="F52" s="14" t="str">
        <f>'All Disciplines'!F656</f>
        <v>SU2018</v>
      </c>
      <c r="G52" s="14" t="str">
        <f>'All Disciplines'!G656</f>
        <v>SP2022</v>
      </c>
    </row>
    <row r="53" spans="1:7" x14ac:dyDescent="0.25">
      <c r="A53" s="42" t="str">
        <f>'All Disciplines'!A657</f>
        <v>MACH 209</v>
      </c>
      <c r="B53" s="80" t="str">
        <f>'All Disciplines'!B657</f>
        <v>Advanced CNC Machine Operations</v>
      </c>
      <c r="C53" s="14" t="str">
        <f>'All Disciplines'!C657</f>
        <v>TECH</v>
      </c>
      <c r="D53" s="14" t="str">
        <f>'All Disciplines'!D657</f>
        <v>Revision</v>
      </c>
      <c r="E53" s="44">
        <f>'All Disciplines'!E657</f>
        <v>42836</v>
      </c>
      <c r="F53" s="14" t="str">
        <f>'All Disciplines'!F657</f>
        <v>SU2018</v>
      </c>
      <c r="G53" s="14" t="str">
        <f>'All Disciplines'!G657</f>
        <v>SP2022</v>
      </c>
    </row>
    <row r="54" spans="1:7" x14ac:dyDescent="0.25">
      <c r="A54" s="42" t="str">
        <f>'All Disciplines'!A658</f>
        <v>MACH 357</v>
      </c>
      <c r="B54" s="80" t="str">
        <f>'All Disciplines'!B658</f>
        <v>Machine Trades Print Reading</v>
      </c>
      <c r="C54" s="14" t="str">
        <f>'All Disciplines'!C658</f>
        <v>TECH</v>
      </c>
      <c r="D54" s="14" t="str">
        <f>'All Disciplines'!D658</f>
        <v>Revision</v>
      </c>
      <c r="E54" s="44">
        <f>'All Disciplines'!E658</f>
        <v>42836</v>
      </c>
      <c r="F54" s="14" t="str">
        <f>'All Disciplines'!F658</f>
        <v>SU2018</v>
      </c>
      <c r="G54" s="14" t="str">
        <f>'All Disciplines'!G658</f>
        <v>SP2022</v>
      </c>
    </row>
    <row r="55" spans="1:7" x14ac:dyDescent="0.25">
      <c r="A55" s="42" t="str">
        <f>'All Disciplines'!A659</f>
        <v>MACH 395 AB</v>
      </c>
      <c r="B55" s="80" t="str">
        <f>'All Disciplines'!B659</f>
        <v>Advanced Mach Tool Technology Lab</v>
      </c>
      <c r="C55" s="14" t="str">
        <f>'All Disciplines'!C659</f>
        <v>TECH</v>
      </c>
      <c r="D55" s="14" t="str">
        <f>'All Disciplines'!D659</f>
        <v>Revision</v>
      </c>
      <c r="E55" s="44">
        <f>'All Disciplines'!E659</f>
        <v>42836</v>
      </c>
      <c r="F55" s="14" t="str">
        <f>'All Disciplines'!F659</f>
        <v>SU2018</v>
      </c>
      <c r="G55" s="14" t="str">
        <f>'All Disciplines'!G659</f>
        <v>SP2022</v>
      </c>
    </row>
    <row r="56" spans="1:7" x14ac:dyDescent="0.25">
      <c r="A56" s="42" t="str">
        <f>'All Disciplines'!A797</f>
        <v>OFADM 305</v>
      </c>
      <c r="B56" s="80" t="str">
        <f>'All Disciplines'!B797</f>
        <v>Records Management</v>
      </c>
      <c r="C56" s="14" t="str">
        <f>'All Disciplines'!C797</f>
        <v>BUSI</v>
      </c>
      <c r="D56" s="14" t="str">
        <f>'All Disciplines'!D797</f>
        <v>Inactivated</v>
      </c>
      <c r="E56" s="44">
        <f>'All Disciplines'!E797</f>
        <v>44537</v>
      </c>
      <c r="F56" s="14" t="str">
        <f>'All Disciplines'!F797</f>
        <v>FA2023</v>
      </c>
      <c r="G56" s="14" t="str">
        <f>'All Disciplines'!G797</f>
        <v>Inactivated</v>
      </c>
    </row>
    <row r="57" spans="1:7" x14ac:dyDescent="0.25">
      <c r="A57" s="42" t="str">
        <f>'All Disciplines'!A798</f>
        <v>OFADM 306</v>
      </c>
      <c r="B57" s="80" t="str">
        <f>'All Disciplines'!B798</f>
        <v>Keyboarding for Accuracy</v>
      </c>
      <c r="C57" s="14" t="str">
        <f>'All Disciplines'!C798</f>
        <v>BUSI</v>
      </c>
      <c r="D57" s="14" t="str">
        <f>'All Disciplines'!D798</f>
        <v>Inactivated</v>
      </c>
      <c r="E57" s="44">
        <f>'All Disciplines'!E798</f>
        <v>44537</v>
      </c>
      <c r="F57" s="14" t="str">
        <f>'All Disciplines'!F798</f>
        <v>FA2023</v>
      </c>
      <c r="G57" s="14" t="str">
        <f>'All Disciplines'!G798</f>
        <v>Inactivated</v>
      </c>
    </row>
    <row r="58" spans="1:7" x14ac:dyDescent="0.25">
      <c r="A58" s="42" t="str">
        <f>'All Disciplines'!A799</f>
        <v>OFADM 307</v>
      </c>
      <c r="B58" s="80" t="str">
        <f>'All Disciplines'!B799</f>
        <v>Keyboarding for Speed</v>
      </c>
      <c r="C58" s="14" t="str">
        <f>'All Disciplines'!C799</f>
        <v>BUSI</v>
      </c>
      <c r="D58" s="14" t="str">
        <f>'All Disciplines'!D799</f>
        <v>Inactivated</v>
      </c>
      <c r="E58" s="44">
        <f>'All Disciplines'!E799</f>
        <v>44537</v>
      </c>
      <c r="F58" s="14" t="str">
        <f>'All Disciplines'!F799</f>
        <v>FA2023</v>
      </c>
      <c r="G58" s="14" t="str">
        <f>'All Disciplines'!G799</f>
        <v>Inactivated</v>
      </c>
    </row>
    <row r="59" spans="1:7" x14ac:dyDescent="0.25">
      <c r="A59" s="42" t="str">
        <f>'All Disciplines'!A800</f>
        <v>BIT 313
Previously
OFADM 313</v>
      </c>
      <c r="B59" s="80" t="str">
        <f>'All Disciplines'!B800</f>
        <v>Skills for the Workplace</v>
      </c>
      <c r="C59" s="14" t="str">
        <f>'All Disciplines'!C800</f>
        <v>BUSI</v>
      </c>
      <c r="D59" s="14" t="str">
        <f>'All Disciplines'!D800</f>
        <v>Revision</v>
      </c>
      <c r="E59" s="44">
        <f>'All Disciplines'!E800</f>
        <v>44537</v>
      </c>
      <c r="F59" s="14" t="str">
        <f>'All Disciplines'!F800</f>
        <v>FA2023</v>
      </c>
      <c r="G59" s="14" t="str">
        <f>'All Disciplines'!G800</f>
        <v>SP2022</v>
      </c>
    </row>
    <row r="60" spans="1:7" ht="38.25" x14ac:dyDescent="0.25">
      <c r="A60" s="42" t="str">
        <f>'All Disciplines'!A801</f>
        <v>BIT 314
Previously
OFADM 314</v>
      </c>
      <c r="B60" s="80" t="str">
        <f>'All Disciplines'!B801</f>
        <v>Workforce Procedures and Technology
Previously: Office Procedures &amp; Technologies</v>
      </c>
      <c r="C60" s="14" t="str">
        <f>'All Disciplines'!C801</f>
        <v>BUSI</v>
      </c>
      <c r="D60" s="14" t="str">
        <f>'All Disciplines'!D801</f>
        <v>Revision</v>
      </c>
      <c r="E60" s="44">
        <f>'All Disciplines'!E801</f>
        <v>44537</v>
      </c>
      <c r="F60" s="14" t="str">
        <f>'All Disciplines'!F801</f>
        <v>FA2023</v>
      </c>
      <c r="G60" s="14" t="str">
        <f>'All Disciplines'!G801</f>
        <v>SP2022</v>
      </c>
    </row>
    <row r="61" spans="1:7" ht="25.5" x14ac:dyDescent="0.25">
      <c r="A61" s="42" t="str">
        <f>'All Disciplines'!A802</f>
        <v>BIT 315
Previously
OFADM 315</v>
      </c>
      <c r="B61" s="80" t="str">
        <f>'All Disciplines'!B802</f>
        <v>Workplace Preparation and Internship
Previously:Today's Office</v>
      </c>
      <c r="C61" s="14" t="str">
        <f>'All Disciplines'!C802</f>
        <v>BUSI</v>
      </c>
      <c r="D61" s="14" t="str">
        <f>'All Disciplines'!D802</f>
        <v>Revision</v>
      </c>
      <c r="E61" s="44">
        <f>'All Disciplines'!E802</f>
        <v>44537</v>
      </c>
      <c r="F61" s="14" t="str">
        <f>'All Disciplines'!F802</f>
        <v>FA2023</v>
      </c>
      <c r="G61" s="14" t="str">
        <f>'All Disciplines'!G802</f>
        <v>SP2022</v>
      </c>
    </row>
    <row r="62" spans="1:7" x14ac:dyDescent="0.25">
      <c r="A62" s="42" t="str">
        <f>'All Disciplines'!A803</f>
        <v>BIT 316
Previously
OFADM 316</v>
      </c>
      <c r="B62" s="80" t="str">
        <f>'All Disciplines'!B803</f>
        <v>Introduction to Microsoft Outlook</v>
      </c>
      <c r="C62" s="14" t="str">
        <f>'All Disciplines'!C803</f>
        <v>BUSI</v>
      </c>
      <c r="D62" s="14" t="str">
        <f>'All Disciplines'!D803</f>
        <v>Revision</v>
      </c>
      <c r="E62" s="44">
        <f>'All Disciplines'!E803</f>
        <v>44537</v>
      </c>
      <c r="F62" s="14" t="str">
        <f>'All Disciplines'!F803</f>
        <v>FA2023</v>
      </c>
      <c r="G62" s="14" t="str">
        <f>'All Disciplines'!G803</f>
        <v>SP2022</v>
      </c>
    </row>
    <row r="63" spans="1:7" x14ac:dyDescent="0.25">
      <c r="A63" s="42" t="str">
        <f>'All Disciplines'!A804</f>
        <v>BIT 317
Previously
OFADM 317</v>
      </c>
      <c r="B63" s="42" t="str">
        <f>'All Disciplines'!B804</f>
        <v>Introduction to Adobe Acrobat</v>
      </c>
      <c r="C63" s="14" t="str">
        <f>'All Disciplines'!C804</f>
        <v>BUSI</v>
      </c>
      <c r="D63" s="14" t="str">
        <f>'All Disciplines'!D804</f>
        <v>Revision</v>
      </c>
      <c r="E63" s="44">
        <f>'All Disciplines'!E804</f>
        <v>44537</v>
      </c>
      <c r="F63" s="14" t="str">
        <f>'All Disciplines'!F804</f>
        <v>FA2023</v>
      </c>
      <c r="G63" s="14" t="str">
        <f>'All Disciplines'!G804</f>
        <v>SP2022</v>
      </c>
    </row>
    <row r="64" spans="1:7" x14ac:dyDescent="0.25">
      <c r="A64" s="42" t="str">
        <f>'All Disciplines'!A805</f>
        <v>OFADM 318</v>
      </c>
      <c r="B64" s="42" t="str">
        <f>'All Disciplines'!B805</f>
        <v>Introduction to Publisher and Productivity Apps</v>
      </c>
      <c r="C64" s="14" t="str">
        <f>'All Disciplines'!C805</f>
        <v>BUSI</v>
      </c>
      <c r="D64" s="14" t="str">
        <f>'All Disciplines'!D805</f>
        <v>Inactivated</v>
      </c>
      <c r="E64" s="44">
        <f>'All Disciplines'!E805</f>
        <v>44537</v>
      </c>
      <c r="F64" s="14" t="str">
        <f>'All Disciplines'!F805</f>
        <v>FA2023</v>
      </c>
      <c r="G64" s="14" t="str">
        <f>'All Disciplines'!G805</f>
        <v>Inactivated</v>
      </c>
    </row>
    <row r="65" spans="1:7" x14ac:dyDescent="0.25">
      <c r="A65" s="42" t="str">
        <f>'All Disciplines'!A806</f>
        <v>OFADM 320</v>
      </c>
      <c r="B65" s="80" t="str">
        <f>'All Disciplines'!B806</f>
        <v>Telephone Techniques</v>
      </c>
      <c r="C65" s="14" t="str">
        <f>'All Disciplines'!C806</f>
        <v>BUSI</v>
      </c>
      <c r="D65" s="14" t="str">
        <f>'All Disciplines'!D806</f>
        <v>Inactivated</v>
      </c>
      <c r="E65" s="44">
        <f>'All Disciplines'!E806</f>
        <v>44537</v>
      </c>
      <c r="F65" s="14" t="str">
        <f>'All Disciplines'!F806</f>
        <v>FA2023</v>
      </c>
      <c r="G65" s="14" t="str">
        <f>'All Disciplines'!G806</f>
        <v>Inactivated</v>
      </c>
    </row>
    <row r="66" spans="1:7" x14ac:dyDescent="0.25">
      <c r="A66" s="42" t="str">
        <f>'All Disciplines'!A807</f>
        <v>BIT 330
Previously
OFADM 330</v>
      </c>
      <c r="B66" s="80" t="str">
        <f>'All Disciplines'!B807</f>
        <v>Beginning Word Processing</v>
      </c>
      <c r="C66" s="14" t="str">
        <f>'All Disciplines'!C807</f>
        <v>BUSI</v>
      </c>
      <c r="D66" s="14" t="str">
        <f>'All Disciplines'!D807</f>
        <v>Revision</v>
      </c>
      <c r="E66" s="44">
        <f>'All Disciplines'!E807</f>
        <v>44537</v>
      </c>
      <c r="F66" s="14" t="str">
        <f>'All Disciplines'!F807</f>
        <v>FA2023</v>
      </c>
      <c r="G66" s="14" t="str">
        <f>'All Disciplines'!G807</f>
        <v>SP2022</v>
      </c>
    </row>
    <row r="67" spans="1:7" x14ac:dyDescent="0.25">
      <c r="A67" s="42" t="str">
        <f>'All Disciplines'!A808</f>
        <v>BIT 353
Previously
OFADM 353</v>
      </c>
      <c r="B67" s="80" t="str">
        <f>'All Disciplines'!B808</f>
        <v>Introduction to Computers and Windows</v>
      </c>
      <c r="C67" s="14" t="str">
        <f>'All Disciplines'!C808</f>
        <v>BUSI</v>
      </c>
      <c r="D67" s="14" t="str">
        <f>'All Disciplines'!D808</f>
        <v>Revision</v>
      </c>
      <c r="E67" s="44">
        <f>'All Disciplines'!E808</f>
        <v>44537</v>
      </c>
      <c r="F67" s="14" t="str">
        <f>'All Disciplines'!F808</f>
        <v>FA2023</v>
      </c>
      <c r="G67" s="14" t="str">
        <f>'All Disciplines'!G808</f>
        <v>SP2022</v>
      </c>
    </row>
    <row r="68" spans="1:7" x14ac:dyDescent="0.25">
      <c r="A68" s="42" t="str">
        <f>'All Disciplines'!A809</f>
        <v>OFADM 363</v>
      </c>
      <c r="B68" s="80" t="str">
        <f>'All Disciplines'!B809</f>
        <v>Understanding the Internet</v>
      </c>
      <c r="C68" s="14" t="str">
        <f>'All Disciplines'!C809</f>
        <v>BUSI</v>
      </c>
      <c r="D68" s="14" t="str">
        <f>'All Disciplines'!D809</f>
        <v>Inactivated</v>
      </c>
      <c r="E68" s="44">
        <f>'All Disciplines'!E809</f>
        <v>44537</v>
      </c>
      <c r="F68" s="14" t="str">
        <f>'All Disciplines'!F809</f>
        <v>FA2023</v>
      </c>
      <c r="G68" s="14" t="str">
        <f>'All Disciplines'!G809</f>
        <v>Inactivated</v>
      </c>
    </row>
    <row r="69" spans="1:7" x14ac:dyDescent="0.25">
      <c r="A69" s="42" t="str">
        <f>'All Disciplines'!A810</f>
        <v>OFADM 364</v>
      </c>
      <c r="B69" s="80" t="str">
        <f>'All Disciplines'!B810</f>
        <v>Grammar in the Office</v>
      </c>
      <c r="C69" s="14" t="str">
        <f>'All Disciplines'!C810</f>
        <v>BUSI</v>
      </c>
      <c r="D69" s="14" t="str">
        <f>'All Disciplines'!D810</f>
        <v>Inactivated</v>
      </c>
      <c r="E69" s="44">
        <f>'All Disciplines'!E810</f>
        <v>44537</v>
      </c>
      <c r="F69" s="14" t="str">
        <f>'All Disciplines'!F810</f>
        <v>FA2023</v>
      </c>
      <c r="G69" s="14" t="str">
        <f>'All Disciplines'!G810</f>
        <v>Inactivated</v>
      </c>
    </row>
    <row r="70" spans="1:7" x14ac:dyDescent="0.25">
      <c r="A70" s="42" t="str">
        <f>'All Disciplines'!A811</f>
        <v>OFADM 366</v>
      </c>
      <c r="B70" s="80" t="str">
        <f>'All Disciplines'!B811</f>
        <v>Proofreading Techniques</v>
      </c>
      <c r="C70" s="14" t="str">
        <f>'All Disciplines'!C811</f>
        <v>BUSI</v>
      </c>
      <c r="D70" s="14" t="str">
        <f>'All Disciplines'!D811</f>
        <v>Inactivated</v>
      </c>
      <c r="E70" s="44">
        <f>'All Disciplines'!E811</f>
        <v>44537</v>
      </c>
      <c r="F70" s="14" t="str">
        <f>'All Disciplines'!F811</f>
        <v>FA2023</v>
      </c>
      <c r="G70" s="14" t="str">
        <f>'All Disciplines'!G811</f>
        <v>Inactivated</v>
      </c>
    </row>
    <row r="71" spans="1:7" x14ac:dyDescent="0.25">
      <c r="A71" s="42" t="str">
        <f>'All Disciplines'!A812</f>
        <v xml:space="preserve">BIT 375
Previously
OFADM 375
</v>
      </c>
      <c r="B71" s="80" t="str">
        <f>'All Disciplines'!B812</f>
        <v>10-Key on the Computer</v>
      </c>
      <c r="C71" s="14" t="str">
        <f>'All Disciplines'!C812</f>
        <v>BUSI</v>
      </c>
      <c r="D71" s="14" t="str">
        <f>'All Disciplines'!D812</f>
        <v>Revision</v>
      </c>
      <c r="E71" s="44">
        <f>'All Disciplines'!E812</f>
        <v>44537</v>
      </c>
      <c r="F71" s="14" t="str">
        <f>'All Disciplines'!F812</f>
        <v>FA2023</v>
      </c>
      <c r="G71" s="14" t="str">
        <f>'All Disciplines'!G812</f>
        <v>SP2022</v>
      </c>
    </row>
    <row r="72" spans="1:7" x14ac:dyDescent="0.25">
      <c r="A72" s="42" t="str">
        <f>'All Disciplines'!A863</f>
        <v>PEM 108</v>
      </c>
      <c r="B72" s="80" t="str">
        <f>'All Disciplines'!B863</f>
        <v>Baseball</v>
      </c>
      <c r="C72" s="14" t="str">
        <f>'All Disciplines'!C863</f>
        <v>PEHE</v>
      </c>
      <c r="D72" s="14" t="str">
        <f>'All Disciplines'!D863</f>
        <v>Revision</v>
      </c>
      <c r="E72" s="44">
        <f>'All Disciplines'!E863</f>
        <v>43508</v>
      </c>
      <c r="F72" s="14" t="str">
        <f>'All Disciplines'!F863</f>
        <v>SU2020</v>
      </c>
      <c r="G72" s="14" t="str">
        <f>'All Disciplines'!G863</f>
        <v>SP2022</v>
      </c>
    </row>
    <row r="73" spans="1:7" x14ac:dyDescent="0.25">
      <c r="A73" s="42" t="str">
        <f>'All Disciplines'!A864</f>
        <v>PEM 112</v>
      </c>
      <c r="B73" s="80" t="str">
        <f>'All Disciplines'!B864</f>
        <v>Beginning Basketball</v>
      </c>
      <c r="C73" s="14" t="str">
        <f>'All Disciplines'!C864</f>
        <v>PEHE</v>
      </c>
      <c r="D73" s="14" t="str">
        <f>'All Disciplines'!D864</f>
        <v>Revision</v>
      </c>
      <c r="E73" s="44">
        <f>'All Disciplines'!E864</f>
        <v>44859</v>
      </c>
      <c r="F73" s="14" t="str">
        <f>'All Disciplines'!F864</f>
        <v>FA2023</v>
      </c>
      <c r="G73" s="14" t="str">
        <f>'All Disciplines'!G864</f>
        <v>SP2022</v>
      </c>
    </row>
    <row r="74" spans="1:7" x14ac:dyDescent="0.25">
      <c r="A74" s="42" t="str">
        <f>'All Disciplines'!A865</f>
        <v>PEM 113</v>
      </c>
      <c r="B74" s="80" t="str">
        <f>'All Disciplines'!B865</f>
        <v>Intermediate Basketball</v>
      </c>
      <c r="C74" s="14" t="str">
        <f>'All Disciplines'!C865</f>
        <v>PEHE</v>
      </c>
      <c r="D74" s="14" t="str">
        <f>'All Disciplines'!D865</f>
        <v>Revision</v>
      </c>
      <c r="E74" s="44">
        <f>'All Disciplines'!E865</f>
        <v>44859</v>
      </c>
      <c r="F74" s="14" t="str">
        <f>'All Disciplines'!F865</f>
        <v>FA2023</v>
      </c>
      <c r="G74" s="14" t="str">
        <f>'All Disciplines'!G865</f>
        <v>SP2022</v>
      </c>
    </row>
    <row r="75" spans="1:7" x14ac:dyDescent="0.25">
      <c r="A75" s="42" t="str">
        <f>'All Disciplines'!A866</f>
        <v>PEM 114</v>
      </c>
      <c r="B75" s="80" t="str">
        <f>'All Disciplines'!B866</f>
        <v>Advanced Basketball</v>
      </c>
      <c r="C75" s="14" t="str">
        <f>'All Disciplines'!C866</f>
        <v>PEHE</v>
      </c>
      <c r="D75" s="14" t="str">
        <f>'All Disciplines'!D866</f>
        <v>Revision</v>
      </c>
      <c r="E75" s="44">
        <f>'All Disciplines'!E866</f>
        <v>44859</v>
      </c>
      <c r="F75" s="14" t="str">
        <f>'All Disciplines'!F866</f>
        <v>FA2023</v>
      </c>
      <c r="G75" s="14" t="str">
        <f>'All Disciplines'!G866</f>
        <v>SP2022</v>
      </c>
    </row>
    <row r="76" spans="1:7" x14ac:dyDescent="0.25">
      <c r="A76" s="42" t="str">
        <f>'All Disciplines'!A867</f>
        <v>PEM 140</v>
      </c>
      <c r="B76" s="80" t="str">
        <f>'All Disciplines'!B867</f>
        <v>Touch Football and Kanaki</v>
      </c>
      <c r="C76" s="14" t="str">
        <f>'All Disciplines'!C867</f>
        <v>PEHE</v>
      </c>
      <c r="D76" s="14" t="str">
        <f>'All Disciplines'!D867</f>
        <v>Revision</v>
      </c>
      <c r="E76" s="44">
        <f>'All Disciplines'!E867</f>
        <v>44495</v>
      </c>
      <c r="F76" s="14" t="str">
        <f>'All Disciplines'!F867</f>
        <v>SU2022</v>
      </c>
      <c r="G76" s="14" t="str">
        <f>'All Disciplines'!G867</f>
        <v>SP2022</v>
      </c>
    </row>
    <row r="77" spans="1:7" x14ac:dyDescent="0.25">
      <c r="A77" s="42" t="str">
        <f>'All Disciplines'!A868</f>
        <v>PEM 141</v>
      </c>
      <c r="B77" s="80" t="str">
        <f>'All Disciplines'!B868</f>
        <v>Advanced Touch Football</v>
      </c>
      <c r="C77" s="14" t="str">
        <f>'All Disciplines'!C868</f>
        <v>PEHE</v>
      </c>
      <c r="D77" s="14" t="str">
        <f>'All Disciplines'!D868</f>
        <v>Revision</v>
      </c>
      <c r="E77" s="44">
        <f>'All Disciplines'!E868</f>
        <v>44495</v>
      </c>
      <c r="F77" s="14" t="str">
        <f>'All Disciplines'!F868</f>
        <v>SU2022</v>
      </c>
      <c r="G77" s="14" t="str">
        <f>'All Disciplines'!G868</f>
        <v>SP2022</v>
      </c>
    </row>
    <row r="78" spans="1:7" x14ac:dyDescent="0.25">
      <c r="A78" s="42" t="str">
        <f>'All Disciplines'!A869</f>
        <v>PEM 162</v>
      </c>
      <c r="B78" s="80" t="str">
        <f>'All Disciplines'!B869</f>
        <v>Soccer</v>
      </c>
      <c r="C78" s="14" t="str">
        <f>'All Disciplines'!C869</f>
        <v>PEHE</v>
      </c>
      <c r="D78" s="14" t="str">
        <f>'All Disciplines'!D869</f>
        <v>Revision</v>
      </c>
      <c r="E78" s="44">
        <f>'All Disciplines'!E869</f>
        <v>43046</v>
      </c>
      <c r="F78" s="14" t="str">
        <f>'All Disciplines'!F869</f>
        <v>SU2018</v>
      </c>
      <c r="G78" s="14" t="str">
        <f>'All Disciplines'!G869</f>
        <v>SP2022</v>
      </c>
    </row>
    <row r="79" spans="1:7" x14ac:dyDescent="0.25">
      <c r="A79" s="42" t="str">
        <f>'All Disciplines'!A870</f>
        <v>PEM 163</v>
      </c>
      <c r="B79" s="80" t="str">
        <f>'All Disciplines'!B870</f>
        <v>Soccer 2</v>
      </c>
      <c r="C79" s="14" t="str">
        <f>'All Disciplines'!C870</f>
        <v>PEHE</v>
      </c>
      <c r="D79" s="14" t="str">
        <f>'All Disciplines'!D870</f>
        <v>Revision</v>
      </c>
      <c r="E79" s="44">
        <f>'All Disciplines'!E870</f>
        <v>44278</v>
      </c>
      <c r="F79" s="14" t="str">
        <f>'All Disciplines'!F870</f>
        <v>SU2022</v>
      </c>
      <c r="G79" s="14" t="str">
        <f>'All Disciplines'!G870</f>
        <v>SP2022</v>
      </c>
    </row>
    <row r="80" spans="1:7" x14ac:dyDescent="0.25">
      <c r="A80" s="42" t="str">
        <f>'All Disciplines'!A871</f>
        <v>PEM 165</v>
      </c>
      <c r="B80" s="42" t="str">
        <f>'All Disciplines'!B871</f>
        <v>Soccer 3</v>
      </c>
      <c r="C80" s="14" t="str">
        <f>'All Disciplines'!C871</f>
        <v>PEHE</v>
      </c>
      <c r="D80" s="14" t="str">
        <f>'All Disciplines'!D871</f>
        <v>Revision</v>
      </c>
      <c r="E80" s="14">
        <f>'All Disciplines'!E871</f>
        <v>43746</v>
      </c>
      <c r="F80" s="14" t="str">
        <f>'All Disciplines'!F871</f>
        <v>SU2020</v>
      </c>
      <c r="G80" s="14" t="str">
        <f>'All Disciplines'!G871</f>
        <v>SP2022</v>
      </c>
    </row>
    <row r="81" spans="1:7" x14ac:dyDescent="0.25">
      <c r="A81" s="42" t="str">
        <f>'All Disciplines'!A872</f>
        <v>PEM 196</v>
      </c>
      <c r="B81" s="80" t="str">
        <f>'All Disciplines'!B872</f>
        <v>Advanced Wrestling</v>
      </c>
      <c r="C81" s="14" t="str">
        <f>'All Disciplines'!C872</f>
        <v>PEHE</v>
      </c>
      <c r="D81" s="14" t="str">
        <f>'All Disciplines'!D872</f>
        <v>Revision</v>
      </c>
      <c r="E81" s="44">
        <f>'All Disciplines'!E872</f>
        <v>41296</v>
      </c>
      <c r="F81" s="14" t="str">
        <f>'All Disciplines'!F872</f>
        <v>SU2013</v>
      </c>
      <c r="G81" s="14" t="str">
        <f>'All Disciplines'!G872</f>
        <v>SP2022</v>
      </c>
    </row>
    <row r="82" spans="1:7" x14ac:dyDescent="0.25">
      <c r="A82" s="42" t="str">
        <f>'All Disciplines'!A1036</f>
        <v>SJS 120
(Previously SOCSC 105)</v>
      </c>
      <c r="B82" s="80" t="str">
        <f>'All Disciplines'!B1036</f>
        <v>Introduction to Global Women's Studies</v>
      </c>
      <c r="C82" s="14" t="str">
        <f>'All Disciplines'!C1036</f>
        <v>BSS</v>
      </c>
      <c r="D82" s="14" t="str">
        <f>'All Disciplines'!D1036</f>
        <v>Revision</v>
      </c>
      <c r="E82" s="44">
        <f>'All Disciplines'!E1036</f>
        <v>44859</v>
      </c>
      <c r="F82" s="14" t="str">
        <f>'All Disciplines'!F1036</f>
        <v>FA2023</v>
      </c>
      <c r="G82" s="14" t="str">
        <f>'All Disciplines'!G1036</f>
        <v>SP2022</v>
      </c>
    </row>
    <row r="83" spans="1:7" ht="25.5" x14ac:dyDescent="0.25">
      <c r="A83" s="42" t="str">
        <f>'All Disciplines'!A383</f>
        <v>EDUC 112
Previously SOCSC 109</v>
      </c>
      <c r="B83" s="80" t="str">
        <f>'All Disciplines'!B383</f>
        <v>Introduction to Education-Practicum in Tutoring</v>
      </c>
      <c r="C83" s="14" t="str">
        <f>'All Disciplines'!C383</f>
        <v>BSS</v>
      </c>
      <c r="D83" s="14" t="str">
        <f>'All Disciplines'!D383</f>
        <v>Revision</v>
      </c>
      <c r="E83" s="44">
        <f>'All Disciplines'!E383</f>
        <v>45027</v>
      </c>
      <c r="F83" s="14" t="str">
        <f>'All Disciplines'!F383</f>
        <v>FA2024</v>
      </c>
      <c r="G83" s="14" t="str">
        <f>'All Disciplines'!G383</f>
        <v>SP2022</v>
      </c>
    </row>
    <row r="84" spans="1:7" x14ac:dyDescent="0.25">
      <c r="A84" s="42" t="str">
        <f>'All Disciplines'!A382</f>
        <v>EDUC 111
Previously SOCSC 110</v>
      </c>
      <c r="B84" s="80" t="str">
        <f>'All Disciplines'!B382</f>
        <v>Introduction to Elementary Education</v>
      </c>
      <c r="C84" s="14" t="str">
        <f>'All Disciplines'!C382</f>
        <v>BSS</v>
      </c>
      <c r="D84" s="14" t="str">
        <f>'All Disciplines'!D382</f>
        <v>Revision</v>
      </c>
      <c r="E84" s="44">
        <f>'All Disciplines'!E382</f>
        <v>45027</v>
      </c>
      <c r="F84" s="14" t="str">
        <f>'All Disciplines'!F382</f>
        <v>FA2024</v>
      </c>
      <c r="G84" s="14" t="str">
        <f>'All Disciplines'!G382</f>
        <v>SP2022</v>
      </c>
    </row>
    <row r="85" spans="1:7" x14ac:dyDescent="0.25">
      <c r="A85" s="42" t="str">
        <f>'All Disciplines'!A1037</f>
        <v>SJS 130
(Previously SOCSC 130)</v>
      </c>
      <c r="B85" s="42" t="str">
        <f>'All Disciplines'!B1037</f>
        <v>Introduction to LGBTQ Studies</v>
      </c>
      <c r="C85" s="14" t="str">
        <f>'All Disciplines'!C1037</f>
        <v>BSS</v>
      </c>
      <c r="D85" s="14" t="str">
        <f>'All Disciplines'!D1037</f>
        <v>Adopt</v>
      </c>
      <c r="E85" s="44">
        <f>'All Disciplines'!E1037</f>
        <v>43522</v>
      </c>
      <c r="F85" s="14" t="str">
        <f>'All Disciplines'!F1037</f>
        <v>SU2019</v>
      </c>
      <c r="G85" s="14" t="str">
        <f>'All Disciplines'!G1037</f>
        <v>SP2022</v>
      </c>
    </row>
    <row r="86" spans="1:7" x14ac:dyDescent="0.25">
      <c r="A86" s="42" t="e">
        <f>'All Disciplines'!#REF!</f>
        <v>#REF!</v>
      </c>
      <c r="B86" s="80" t="str">
        <f>'All Disciplines'!B1038</f>
        <v>Movies With a Message</v>
      </c>
      <c r="C86" s="14" t="str">
        <f>'All Disciplines'!C1038</f>
        <v>BSS</v>
      </c>
      <c r="D86" s="14" t="str">
        <f>'All Disciplines'!D1038</f>
        <v>Revision</v>
      </c>
      <c r="E86" s="44">
        <f>'All Disciplines'!E1038</f>
        <v>45027</v>
      </c>
      <c r="F86" s="14" t="str">
        <f>'All Disciplines'!F1038</f>
        <v>FA2024</v>
      </c>
      <c r="G86" s="14" t="str">
        <f>'All Disciplines'!G1038</f>
        <v>SP2022</v>
      </c>
    </row>
    <row r="87" spans="1:7" x14ac:dyDescent="0.25">
      <c r="A87" s="42" t="str">
        <f>'All Disciplines'!A1039</f>
        <v>SOCSC 58</v>
      </c>
      <c r="B87" s="80" t="str">
        <f>'All Disciplines'!B1039</f>
        <v>Student Leadership Development</v>
      </c>
      <c r="C87" s="14" t="str">
        <f>'All Disciplines'!C1039</f>
        <v>BSS</v>
      </c>
      <c r="D87" s="14" t="str">
        <f>'All Disciplines'!D1039</f>
        <v>Inactivated</v>
      </c>
      <c r="E87" s="44">
        <f>'All Disciplines'!E1039</f>
        <v>44859</v>
      </c>
      <c r="F87" s="14" t="str">
        <f>'All Disciplines'!F1039</f>
        <v>FA2023</v>
      </c>
      <c r="G87" s="14" t="str">
        <f>'All Disciplines'!G1039</f>
        <v>Inactivated</v>
      </c>
    </row>
  </sheetData>
  <printOptions horizontalCentered="1"/>
  <pageMargins left="0.5" right="0.5" top="0.5" bottom="0.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88"/>
  <sheetViews>
    <sheetView zoomScale="110" zoomScaleNormal="110" workbookViewId="0">
      <selection activeCell="H1" sqref="H1"/>
    </sheetView>
  </sheetViews>
  <sheetFormatPr defaultRowHeight="15" x14ac:dyDescent="0.25"/>
  <cols>
    <col min="1" max="1" width="12.7109375" customWidth="1"/>
    <col min="2" max="2" width="34.7109375" customWidth="1"/>
    <col min="3" max="3" width="7.42578125" customWidth="1"/>
    <col min="4" max="4" width="11.28515625" customWidth="1"/>
    <col min="5" max="5" width="8.7109375" style="47" customWidth="1"/>
    <col min="6" max="6" width="8.7109375" customWidth="1"/>
    <col min="7" max="7" width="11.42578125" customWidth="1"/>
  </cols>
  <sheetData>
    <row r="1" spans="1:7" ht="19.5" thickBot="1" x14ac:dyDescent="0.35">
      <c r="A1" s="33" t="s">
        <v>2323</v>
      </c>
      <c r="B1" s="34"/>
      <c r="C1" s="34"/>
      <c r="D1" s="34"/>
      <c r="E1" s="46"/>
      <c r="F1" s="34"/>
      <c r="G1" s="35"/>
    </row>
    <row r="2" spans="1:7" ht="40.15" customHeight="1" thickBot="1" x14ac:dyDescent="0.3">
      <c r="A2" s="39" t="s">
        <v>0</v>
      </c>
      <c r="B2" s="40" t="s">
        <v>2285</v>
      </c>
      <c r="C2" s="40" t="s">
        <v>2</v>
      </c>
      <c r="D2" s="40" t="s">
        <v>3</v>
      </c>
      <c r="E2" s="43" t="s">
        <v>4</v>
      </c>
      <c r="F2" s="40" t="s">
        <v>5</v>
      </c>
      <c r="G2" s="41" t="s">
        <v>6</v>
      </c>
    </row>
    <row r="3" spans="1:7" x14ac:dyDescent="0.25">
      <c r="A3" s="83" t="str">
        <f>'All Disciplines'!A44</f>
        <v>AGM 200</v>
      </c>
      <c r="B3" s="85" t="str">
        <f>'All Disciplines'!B44</f>
        <v>Introduction to Mechanical Technology</v>
      </c>
      <c r="C3" s="71" t="str">
        <f>'All Disciplines'!C44</f>
        <v>AGEN</v>
      </c>
      <c r="D3" s="71" t="str">
        <f>'All Disciplines'!D44</f>
        <v>Revision</v>
      </c>
      <c r="E3" s="72">
        <f>'All Disciplines'!E44</f>
        <v>43508</v>
      </c>
      <c r="F3" s="71" t="str">
        <f>'All Disciplines'!F44</f>
        <v>SU2020</v>
      </c>
      <c r="G3" s="71" t="str">
        <f>'All Disciplines'!G44</f>
        <v>FA2022</v>
      </c>
    </row>
    <row r="4" spans="1:7" x14ac:dyDescent="0.25">
      <c r="A4" s="42" t="str">
        <f>'All Disciplines'!A45</f>
        <v>AGM 210</v>
      </c>
      <c r="B4" s="80" t="str">
        <f>'All Disciplines'!B45</f>
        <v>Agricultural Welding</v>
      </c>
      <c r="C4" s="14" t="str">
        <f>'All Disciplines'!C45</f>
        <v>AGEN</v>
      </c>
      <c r="D4" s="14" t="str">
        <f>'All Disciplines'!D45</f>
        <v>Revision</v>
      </c>
      <c r="E4" s="44">
        <f>'All Disciplines'!E45</f>
        <v>43004</v>
      </c>
      <c r="F4" s="14" t="str">
        <f>'All Disciplines'!F45</f>
        <v>SU2018</v>
      </c>
      <c r="G4" s="14" t="str">
        <f>'All Disciplines'!G45</f>
        <v>FA2022</v>
      </c>
    </row>
    <row r="5" spans="1:7" x14ac:dyDescent="0.25">
      <c r="A5" s="42" t="str">
        <f>'All Disciplines'!A46</f>
        <v>AGM 211</v>
      </c>
      <c r="B5" s="80" t="str">
        <f>'All Disciplines'!B46</f>
        <v>Advanced Agricultural Welding</v>
      </c>
      <c r="C5" s="14" t="str">
        <f>'All Disciplines'!C46</f>
        <v>AGEN</v>
      </c>
      <c r="D5" s="14" t="str">
        <f>'All Disciplines'!D46</f>
        <v>Revision</v>
      </c>
      <c r="E5" s="44">
        <f>'All Disciplines'!E46</f>
        <v>43004</v>
      </c>
      <c r="F5" s="14" t="str">
        <f>'All Disciplines'!F46</f>
        <v>SU2018</v>
      </c>
      <c r="G5" s="14" t="str">
        <f>'All Disciplines'!G46</f>
        <v>FA2022</v>
      </c>
    </row>
    <row r="6" spans="1:7" ht="25.5" x14ac:dyDescent="0.25">
      <c r="A6" s="42" t="str">
        <f>'All Disciplines'!A47</f>
        <v>AGM 212</v>
      </c>
      <c r="B6" s="80" t="str">
        <f>'All Disciplines'!B47</f>
        <v>Mechanical Systems Design &amp; Evaluation 1</v>
      </c>
      <c r="C6" s="14" t="str">
        <f>'All Disciplines'!C47</f>
        <v>AGEN</v>
      </c>
      <c r="D6" s="14" t="str">
        <f>'All Disciplines'!D47</f>
        <v>Revision</v>
      </c>
      <c r="E6" s="44">
        <f>'All Disciplines'!E47</f>
        <v>43536</v>
      </c>
      <c r="F6" s="14" t="str">
        <f>'All Disciplines'!F47</f>
        <v>SU2020</v>
      </c>
      <c r="G6" s="14" t="str">
        <f>'All Disciplines'!G47</f>
        <v>FA2022</v>
      </c>
    </row>
    <row r="7" spans="1:7" ht="25.5" x14ac:dyDescent="0.25">
      <c r="A7" s="42" t="str">
        <f>'All Disciplines'!A48</f>
        <v>AGM 213</v>
      </c>
      <c r="B7" s="80" t="str">
        <f>'All Disciplines'!B48</f>
        <v>Mechanical Systems Design &amp; Evaluation 2</v>
      </c>
      <c r="C7" s="14" t="str">
        <f>'All Disciplines'!C48</f>
        <v>AGEN</v>
      </c>
      <c r="D7" s="14" t="str">
        <f>'All Disciplines'!D48</f>
        <v>Revision</v>
      </c>
      <c r="E7" s="44">
        <f>'All Disciplines'!E48</f>
        <v>43536</v>
      </c>
      <c r="F7" s="14" t="str">
        <f>'All Disciplines'!F48</f>
        <v>SU2020</v>
      </c>
      <c r="G7" s="14" t="str">
        <f>'All Disciplines'!G48</f>
        <v>FA2022</v>
      </c>
    </row>
    <row r="8" spans="1:7" x14ac:dyDescent="0.25">
      <c r="A8" s="42" t="str">
        <f>'All Disciplines'!A49</f>
        <v>AGM 214</v>
      </c>
      <c r="B8" s="80" t="str">
        <f>'All Disciplines'!B49</f>
        <v>Equipment Service and Safety</v>
      </c>
      <c r="C8" s="14" t="str">
        <f>'All Disciplines'!C49</f>
        <v>AGEN</v>
      </c>
      <c r="D8" s="14" t="str">
        <f>'All Disciplines'!D49</f>
        <v>Revision</v>
      </c>
      <c r="E8" s="44">
        <f>'All Disciplines'!E49</f>
        <v>43004</v>
      </c>
      <c r="F8" s="14" t="str">
        <f>'All Disciplines'!F49</f>
        <v>SU2018</v>
      </c>
      <c r="G8" s="14" t="str">
        <f>'All Disciplines'!G49</f>
        <v>FA2022</v>
      </c>
    </row>
    <row r="9" spans="1:7" x14ac:dyDescent="0.25">
      <c r="A9" s="42" t="str">
        <f>'All Disciplines'!A50</f>
        <v>AGM 215</v>
      </c>
      <c r="B9" s="80" t="str">
        <f>'All Disciplines'!B50</f>
        <v>Machinery Management</v>
      </c>
      <c r="C9" s="14" t="str">
        <f>'All Disciplines'!C50</f>
        <v>AGEN</v>
      </c>
      <c r="D9" s="14" t="str">
        <f>'All Disciplines'!D50</f>
        <v>Revision</v>
      </c>
      <c r="E9" s="44">
        <f>'All Disciplines'!E50</f>
        <v>43032</v>
      </c>
      <c r="F9" s="14" t="str">
        <f>'All Disciplines'!F50</f>
        <v>SU2018</v>
      </c>
      <c r="G9" s="14" t="str">
        <f>'All Disciplines'!G50</f>
        <v>FA2022</v>
      </c>
    </row>
    <row r="10" spans="1:7" x14ac:dyDescent="0.25">
      <c r="A10" s="42" t="str">
        <f>'All Disciplines'!A51</f>
        <v>AGM 216</v>
      </c>
      <c r="B10" s="80" t="str">
        <f>'All Disciplines'!B51</f>
        <v>Agriculture Occupational Safety</v>
      </c>
      <c r="C10" s="14" t="str">
        <f>'All Disciplines'!C51</f>
        <v>AGEN</v>
      </c>
      <c r="D10" s="14" t="str">
        <f>'All Disciplines'!D51</f>
        <v>Adopt</v>
      </c>
      <c r="E10" s="44">
        <f>'All Disciplines'!E51</f>
        <v>43032</v>
      </c>
      <c r="F10" s="14" t="str">
        <f>'All Disciplines'!F51</f>
        <v>SU2018</v>
      </c>
      <c r="G10" s="14" t="str">
        <f>'All Disciplines'!G51</f>
        <v>FA2022</v>
      </c>
    </row>
    <row r="11" spans="1:7" x14ac:dyDescent="0.25">
      <c r="A11" s="42" t="str">
        <f>'All Disciplines'!A52</f>
        <v>AGM 221</v>
      </c>
      <c r="B11" s="80" t="str">
        <f>'All Disciplines'!B52</f>
        <v>Equipment Diagnosis &amp; Repair</v>
      </c>
      <c r="C11" s="14" t="str">
        <f>'All Disciplines'!C52</f>
        <v>AGEN</v>
      </c>
      <c r="D11" s="14" t="str">
        <f>'All Disciplines'!D52</f>
        <v>Revision</v>
      </c>
      <c r="E11" s="44">
        <f>'All Disciplines'!E52</f>
        <v>43004</v>
      </c>
      <c r="F11" s="14" t="str">
        <f>'All Disciplines'!F52</f>
        <v>SU2018</v>
      </c>
      <c r="G11" s="14" t="str">
        <f>'All Disciplines'!G52</f>
        <v>FA2022</v>
      </c>
    </row>
    <row r="12" spans="1:7" x14ac:dyDescent="0.25">
      <c r="A12" s="42" t="str">
        <f>'All Disciplines'!A53</f>
        <v>AGM 235</v>
      </c>
      <c r="B12" s="80" t="str">
        <f>'All Disciplines'!B53</f>
        <v xml:space="preserve">Irrigation and Drainage </v>
      </c>
      <c r="C12" s="14" t="str">
        <f>'All Disciplines'!C53</f>
        <v>AGEN</v>
      </c>
      <c r="D12" s="14" t="str">
        <f>'All Disciplines'!D53</f>
        <v>Revision</v>
      </c>
      <c r="E12" s="44">
        <f>'All Disciplines'!E53</f>
        <v>43368</v>
      </c>
      <c r="F12" s="14" t="str">
        <f>'All Disciplines'!F53</f>
        <v>SU2019</v>
      </c>
      <c r="G12" s="14" t="str">
        <f>'All Disciplines'!G53</f>
        <v>FA2022</v>
      </c>
    </row>
    <row r="13" spans="1:7" x14ac:dyDescent="0.25">
      <c r="A13" s="42" t="str">
        <f>'All Disciplines'!A54</f>
        <v>AGM 236</v>
      </c>
      <c r="B13" s="80" t="str">
        <f>'All Disciplines'!B54</f>
        <v>Advanced Irrigation and Drainage</v>
      </c>
      <c r="C13" s="14" t="str">
        <f>'All Disciplines'!C54</f>
        <v>AGEN</v>
      </c>
      <c r="D13" s="14" t="str">
        <f>'All Disciplines'!D54</f>
        <v>Revision</v>
      </c>
      <c r="E13" s="44">
        <f>'All Disciplines'!E54</f>
        <v>43550</v>
      </c>
      <c r="F13" s="14" t="str">
        <f>'All Disciplines'!F54</f>
        <v>SP2020</v>
      </c>
      <c r="G13" s="14" t="str">
        <f>'All Disciplines'!G54</f>
        <v>FA2022</v>
      </c>
    </row>
    <row r="14" spans="1:7" ht="25.5" x14ac:dyDescent="0.25">
      <c r="A14" s="42" t="str">
        <f>'All Disciplines'!A55</f>
        <v>AGM 237</v>
      </c>
      <c r="B14" s="80" t="str">
        <f>'All Disciplines'!B55</f>
        <v>Irrigation Wells, Pumps and Drive Systems</v>
      </c>
      <c r="C14" s="14" t="str">
        <f>'All Disciplines'!C55</f>
        <v>AGEN</v>
      </c>
      <c r="D14" s="14" t="str">
        <f>'All Disciplines'!D55</f>
        <v>Revision</v>
      </c>
      <c r="E14" s="44">
        <f>'All Disciplines'!E55</f>
        <v>43550</v>
      </c>
      <c r="F14" s="14" t="str">
        <f>'All Disciplines'!F55</f>
        <v>SP2020</v>
      </c>
      <c r="G14" s="14" t="str">
        <f>'All Disciplines'!G55</f>
        <v>FA2022</v>
      </c>
    </row>
    <row r="15" spans="1:7" x14ac:dyDescent="0.25">
      <c r="A15" s="42" t="str">
        <f>'All Disciplines'!A167</f>
        <v>ASTRO 151</v>
      </c>
      <c r="B15" s="80" t="str">
        <f>'All Disciplines'!B167</f>
        <v>Introduction to Astronomy Lab</v>
      </c>
      <c r="C15" s="14" t="str">
        <f>'All Disciplines'!C167</f>
        <v>SME</v>
      </c>
      <c r="D15" s="14" t="str">
        <f>'All Disciplines'!D167</f>
        <v>Revision</v>
      </c>
      <c r="E15" s="44">
        <f>'All Disciplines'!E167</f>
        <v>42822</v>
      </c>
      <c r="F15" s="14" t="str">
        <f>'All Disciplines'!F167</f>
        <v>SU2018</v>
      </c>
      <c r="G15" s="14" t="str">
        <f>'All Disciplines'!G167</f>
        <v>FA2022</v>
      </c>
    </row>
    <row r="16" spans="1:7" x14ac:dyDescent="0.25">
      <c r="A16" s="42" t="str">
        <f>'All Disciplines'!A168</f>
        <v>ASTRO 160</v>
      </c>
      <c r="B16" s="80" t="str">
        <f>'All Disciplines'!B168</f>
        <v>Introduction to Modern Astronomy</v>
      </c>
      <c r="C16" s="14" t="str">
        <f>'All Disciplines'!C168</f>
        <v>SME</v>
      </c>
      <c r="D16" s="14" t="str">
        <f>'All Disciplines'!D168</f>
        <v>Revision</v>
      </c>
      <c r="E16" s="44">
        <f>'All Disciplines'!E168</f>
        <v>43018</v>
      </c>
      <c r="F16" s="14" t="str">
        <f>'All Disciplines'!F168</f>
        <v>SU2018</v>
      </c>
      <c r="G16" s="14" t="str">
        <f>'All Disciplines'!G168</f>
        <v>FA2022</v>
      </c>
    </row>
    <row r="17" spans="1:7" ht="25.5" x14ac:dyDescent="0.25">
      <c r="A17" s="42" t="str">
        <f>'All Disciplines'!A412</f>
        <v>ELTEC 205</v>
      </c>
      <c r="B17" s="80" t="str">
        <f>'All Disciplines'!B412</f>
        <v>Electronics Fabrication and Assembly Techniques</v>
      </c>
      <c r="C17" s="14" t="str">
        <f>'All Disciplines'!C412</f>
        <v>TECH</v>
      </c>
      <c r="D17" s="14" t="str">
        <f>'All Disciplines'!D412</f>
        <v>Revision</v>
      </c>
      <c r="E17" s="44">
        <f>'All Disciplines'!E412</f>
        <v>43046</v>
      </c>
      <c r="F17" s="14" t="str">
        <f>'All Disciplines'!F412</f>
        <v>SU2018</v>
      </c>
      <c r="G17" s="14" t="str">
        <f>'All Disciplines'!G412</f>
        <v>FA2022</v>
      </c>
    </row>
    <row r="18" spans="1:7" ht="25.5" x14ac:dyDescent="0.25">
      <c r="A18" s="42" t="str">
        <f>'All Disciplines'!A413</f>
        <v>ELTEC 208</v>
      </c>
      <c r="B18" s="80" t="str">
        <f>'All Disciplines'!B413</f>
        <v>Fundamentals of Electricity and Electronics</v>
      </c>
      <c r="C18" s="14" t="str">
        <f>'All Disciplines'!C413</f>
        <v>TECH</v>
      </c>
      <c r="D18" s="14" t="str">
        <f>'All Disciplines'!D413</f>
        <v>Revision</v>
      </c>
      <c r="E18" s="44">
        <f>'All Disciplines'!E413</f>
        <v>43046</v>
      </c>
      <c r="F18" s="14" t="str">
        <f>'All Disciplines'!F413</f>
        <v>SU2018</v>
      </c>
      <c r="G18" s="14" t="str">
        <f>'All Disciplines'!G413</f>
        <v>FA2022</v>
      </c>
    </row>
    <row r="19" spans="1:7" x14ac:dyDescent="0.25">
      <c r="A19" s="42" t="str">
        <f>'All Disciplines'!A414</f>
        <v>ELTEC 212</v>
      </c>
      <c r="B19" s="80" t="str">
        <f>'All Disciplines'!B414</f>
        <v>Digital Principles and Circuits</v>
      </c>
      <c r="C19" s="14" t="str">
        <f>'All Disciplines'!C414</f>
        <v>TECH</v>
      </c>
      <c r="D19" s="14" t="str">
        <f>'All Disciplines'!D414</f>
        <v>Revision</v>
      </c>
      <c r="E19" s="44">
        <f>'All Disciplines'!E414</f>
        <v>43032</v>
      </c>
      <c r="F19" s="14" t="str">
        <f>'All Disciplines'!F414</f>
        <v>SU2018</v>
      </c>
      <c r="G19" s="14" t="str">
        <f>'All Disciplines'!G414</f>
        <v>FA2022</v>
      </c>
    </row>
    <row r="20" spans="1:7" x14ac:dyDescent="0.25">
      <c r="A20" s="42" t="str">
        <f>'All Disciplines'!A415</f>
        <v>ELTEC 221</v>
      </c>
      <c r="B20" s="80" t="str">
        <f>'All Disciplines'!B415</f>
        <v>Instrumentation Devices and Systems</v>
      </c>
      <c r="C20" s="14" t="str">
        <f>'All Disciplines'!C415</f>
        <v>TECH</v>
      </c>
      <c r="D20" s="14" t="str">
        <f>'All Disciplines'!D415</f>
        <v>Revision</v>
      </c>
      <c r="E20" s="44">
        <f>'All Disciplines'!E415</f>
        <v>43046</v>
      </c>
      <c r="F20" s="14" t="str">
        <f>'All Disciplines'!F415</f>
        <v>SU2018</v>
      </c>
      <c r="G20" s="14" t="str">
        <f>'All Disciplines'!G415</f>
        <v>FA2022</v>
      </c>
    </row>
    <row r="21" spans="1:7" ht="25.5" x14ac:dyDescent="0.25">
      <c r="A21" s="42" t="str">
        <f>'All Disciplines'!A416</f>
        <v>ELTEC 223</v>
      </c>
      <c r="B21" s="80" t="str">
        <f>'All Disciplines'!B416</f>
        <v>Industrial Electrical Components and Control Devices</v>
      </c>
      <c r="C21" s="14" t="str">
        <f>'All Disciplines'!C416</f>
        <v>TECH</v>
      </c>
      <c r="D21" s="14" t="str">
        <f>'All Disciplines'!D416</f>
        <v>Revision</v>
      </c>
      <c r="E21" s="44">
        <f>'All Disciplines'!E416</f>
        <v>43032</v>
      </c>
      <c r="F21" s="14" t="str">
        <f>'All Disciplines'!F416</f>
        <v>SU2018</v>
      </c>
      <c r="G21" s="14" t="str">
        <f>'All Disciplines'!G416</f>
        <v>FA2022</v>
      </c>
    </row>
    <row r="22" spans="1:7" x14ac:dyDescent="0.25">
      <c r="A22" s="42" t="str">
        <f>'All Disciplines'!A417</f>
        <v>ELTEC 225</v>
      </c>
      <c r="B22" s="80" t="str">
        <f>'All Disciplines'!B417</f>
        <v>Residential Wiring</v>
      </c>
      <c r="C22" s="14" t="str">
        <f>'All Disciplines'!C417</f>
        <v>TECH</v>
      </c>
      <c r="D22" s="14" t="str">
        <f>'All Disciplines'!D417</f>
        <v>Revision</v>
      </c>
      <c r="E22" s="44">
        <f>'All Disciplines'!E417</f>
        <v>42780</v>
      </c>
      <c r="F22" s="14" t="str">
        <f>'All Disciplines'!F417</f>
        <v>FA2017</v>
      </c>
      <c r="G22" s="14" t="str">
        <f>'All Disciplines'!G417</f>
        <v>FA2022</v>
      </c>
    </row>
    <row r="23" spans="1:7" x14ac:dyDescent="0.25">
      <c r="A23" s="42" t="str">
        <f>'All Disciplines'!A418</f>
        <v>ELTEC 226</v>
      </c>
      <c r="B23" s="80" t="str">
        <f>'All Disciplines'!B418</f>
        <v>Motors, Controls and Controllers</v>
      </c>
      <c r="C23" s="14" t="str">
        <f>'All Disciplines'!C418</f>
        <v>TECH</v>
      </c>
      <c r="D23" s="14" t="str">
        <f>'All Disciplines'!D418</f>
        <v>Revision</v>
      </c>
      <c r="E23" s="44">
        <f>'All Disciplines'!E418</f>
        <v>43046</v>
      </c>
      <c r="F23" s="14" t="str">
        <f>'All Disciplines'!F418</f>
        <v>SU2018</v>
      </c>
      <c r="G23" s="14" t="str">
        <f>'All Disciplines'!G418</f>
        <v>FA2022</v>
      </c>
    </row>
    <row r="24" spans="1:7" x14ac:dyDescent="0.25">
      <c r="A24" s="42" t="str">
        <f>'All Disciplines'!A419</f>
        <v>ELTEC 229</v>
      </c>
      <c r="B24" s="80" t="str">
        <f>'All Disciplines'!B419</f>
        <v>Commercial &amp; Industrial Wiring</v>
      </c>
      <c r="C24" s="14" t="str">
        <f>'All Disciplines'!C419</f>
        <v>TECH</v>
      </c>
      <c r="D24" s="14" t="str">
        <f>'All Disciplines'!D419</f>
        <v>Revision</v>
      </c>
      <c r="E24" s="44">
        <f>'All Disciplines'!E419</f>
        <v>43046</v>
      </c>
      <c r="F24" s="14" t="str">
        <f>'All Disciplines'!F419</f>
        <v>SU2018</v>
      </c>
      <c r="G24" s="14" t="str">
        <f>'All Disciplines'!G419</f>
        <v>FA2022</v>
      </c>
    </row>
    <row r="25" spans="1:7" x14ac:dyDescent="0.25">
      <c r="A25" s="42" t="str">
        <f>'All Disciplines'!A420</f>
        <v>ELTEC 230</v>
      </c>
      <c r="B25" s="80" t="str">
        <f>'All Disciplines'!B420</f>
        <v>Blueprint Reading for Electricians</v>
      </c>
      <c r="C25" s="14" t="str">
        <f>'All Disciplines'!C420</f>
        <v>TECH</v>
      </c>
      <c r="D25" s="14" t="str">
        <f>'All Disciplines'!D420</f>
        <v>Revision</v>
      </c>
      <c r="E25" s="44">
        <f>'All Disciplines'!E420</f>
        <v>43046</v>
      </c>
      <c r="F25" s="14" t="str">
        <f>'All Disciplines'!F420</f>
        <v>SU2018</v>
      </c>
      <c r="G25" s="14" t="str">
        <f>'All Disciplines'!G420</f>
        <v>FA2022</v>
      </c>
    </row>
    <row r="26" spans="1:7" ht="25.5" x14ac:dyDescent="0.25">
      <c r="A26" s="42" t="str">
        <f>'All Disciplines'!A421</f>
        <v>ELTEC 232</v>
      </c>
      <c r="B26" s="80" t="str">
        <f>'All Disciplines'!B421</f>
        <v>Introduction to Programmable Logic Controllers</v>
      </c>
      <c r="C26" s="14" t="str">
        <f>'All Disciplines'!C421</f>
        <v>TECH</v>
      </c>
      <c r="D26" s="14" t="str">
        <f>'All Disciplines'!D421</f>
        <v>Revision</v>
      </c>
      <c r="E26" s="44">
        <f>'All Disciplines'!E421</f>
        <v>42808</v>
      </c>
      <c r="F26" s="14" t="str">
        <f>'All Disciplines'!F421</f>
        <v>SU2018</v>
      </c>
      <c r="G26" s="14" t="str">
        <f>'All Disciplines'!G421</f>
        <v>FA2022</v>
      </c>
    </row>
    <row r="27" spans="1:7" ht="25.5" x14ac:dyDescent="0.25">
      <c r="A27" s="42" t="str">
        <f>'All Disciplines'!A422</f>
        <v>ELTEC 234</v>
      </c>
      <c r="B27" s="80" t="str">
        <f>'All Disciplines'!B422</f>
        <v xml:space="preserve">Introduction to PACs:Programmable Automation Controllers </v>
      </c>
      <c r="C27" s="14" t="str">
        <f>'All Disciplines'!C422</f>
        <v>TECH</v>
      </c>
      <c r="D27" s="14" t="str">
        <f>'All Disciplines'!D422</f>
        <v>Revision</v>
      </c>
      <c r="E27" s="44">
        <f>'All Disciplines'!E422</f>
        <v>43046</v>
      </c>
      <c r="F27" s="14" t="str">
        <f>'All Disciplines'!F422</f>
        <v>SU2018</v>
      </c>
      <c r="G27" s="14" t="str">
        <f>'All Disciplines'!G422</f>
        <v>FA2022</v>
      </c>
    </row>
    <row r="28" spans="1:7" x14ac:dyDescent="0.25">
      <c r="A28" s="42" t="str">
        <f>'All Disciplines'!A423</f>
        <v>ELTEC 235</v>
      </c>
      <c r="B28" s="80" t="str">
        <f>'All Disciplines'!B423</f>
        <v>NEC: National Electrical Codes</v>
      </c>
      <c r="C28" s="14" t="str">
        <f>'All Disciplines'!C423</f>
        <v>TECH</v>
      </c>
      <c r="D28" s="14" t="str">
        <f>'All Disciplines'!D423</f>
        <v>Revision</v>
      </c>
      <c r="E28" s="44">
        <f>'All Disciplines'!E423</f>
        <v>43795</v>
      </c>
      <c r="F28" s="14" t="str">
        <f>'All Disciplines'!F423</f>
        <v>SU2020</v>
      </c>
      <c r="G28" s="14" t="str">
        <f>'All Disciplines'!G423</f>
        <v>FA2022</v>
      </c>
    </row>
    <row r="29" spans="1:7" x14ac:dyDescent="0.25">
      <c r="A29" s="42" t="str">
        <f>'All Disciplines'!A424</f>
        <v>ELTEC 236</v>
      </c>
      <c r="B29" s="80" t="str">
        <f>'All Disciplines'!B424</f>
        <v>HMI &amp; Industrial Communications</v>
      </c>
      <c r="C29" s="14" t="str">
        <f>'All Disciplines'!C424</f>
        <v>TECH</v>
      </c>
      <c r="D29" s="14" t="str">
        <f>'All Disciplines'!D424</f>
        <v>Revision</v>
      </c>
      <c r="E29" s="44">
        <f>'All Disciplines'!E424</f>
        <v>43060</v>
      </c>
      <c r="F29" s="14" t="str">
        <f>'All Disciplines'!F424</f>
        <v>SU2019</v>
      </c>
      <c r="G29" s="14" t="str">
        <f>'All Disciplines'!G424</f>
        <v>FA2022</v>
      </c>
    </row>
    <row r="30" spans="1:7" x14ac:dyDescent="0.25">
      <c r="A30" s="42" t="str">
        <f>'All Disciplines'!A425</f>
        <v>ELTEC 265</v>
      </c>
      <c r="B30" s="80" t="str">
        <f>'All Disciplines'!B425</f>
        <v xml:space="preserve">Troubleshooting Techniques </v>
      </c>
      <c r="C30" s="14" t="str">
        <f>'All Disciplines'!C425</f>
        <v>TECH</v>
      </c>
      <c r="D30" s="14" t="str">
        <f>'All Disciplines'!D425</f>
        <v>Revision</v>
      </c>
      <c r="E30" s="44">
        <f>'All Disciplines'!E425</f>
        <v>43046</v>
      </c>
      <c r="F30" s="14" t="str">
        <f>'All Disciplines'!F425</f>
        <v>SU2018</v>
      </c>
      <c r="G30" s="14" t="str">
        <f>'All Disciplines'!G425</f>
        <v>FA2022</v>
      </c>
    </row>
    <row r="31" spans="1:7" x14ac:dyDescent="0.25">
      <c r="A31" s="42" t="str">
        <f>'All Disciplines'!A426</f>
        <v>ELTEC 300</v>
      </c>
      <c r="B31" s="80" t="str">
        <f>'All Disciplines'!B426</f>
        <v>Survey of Applied Technologies</v>
      </c>
      <c r="C31" s="14" t="str">
        <f>'All Disciplines'!C426</f>
        <v>TECH</v>
      </c>
      <c r="D31" s="14" t="str">
        <f>'All Disciplines'!D426</f>
        <v>Revision</v>
      </c>
      <c r="E31" s="44">
        <f>'All Disciplines'!E426</f>
        <v>43046</v>
      </c>
      <c r="F31" s="14" t="str">
        <f>'All Disciplines'!F426</f>
        <v>SU2018</v>
      </c>
      <c r="G31" s="14" t="str">
        <f>'All Disciplines'!G426</f>
        <v>FA2022</v>
      </c>
    </row>
    <row r="32" spans="1:7" x14ac:dyDescent="0.25">
      <c r="A32" s="42" t="str">
        <f>'All Disciplines'!A427</f>
        <v>ELTEC 320</v>
      </c>
      <c r="B32" s="80" t="str">
        <f>'All Disciplines'!B427</f>
        <v>Electrical Safety</v>
      </c>
      <c r="C32" s="14" t="str">
        <f>'All Disciplines'!C427</f>
        <v>TECH</v>
      </c>
      <c r="D32" s="14" t="str">
        <f>'All Disciplines'!D427</f>
        <v>Revision</v>
      </c>
      <c r="E32" s="44">
        <f>'All Disciplines'!E427</f>
        <v>43032</v>
      </c>
      <c r="F32" s="14" t="str">
        <f>'All Disciplines'!F427</f>
        <v>SU2018</v>
      </c>
      <c r="G32" s="14" t="str">
        <f>'All Disciplines'!G427</f>
        <v>FA2022</v>
      </c>
    </row>
    <row r="33" spans="1:7" x14ac:dyDescent="0.25">
      <c r="A33" s="42" t="str">
        <f>'All Disciplines'!A428</f>
        <v>ELTEC 321</v>
      </c>
      <c r="B33" s="80" t="str">
        <f>'All Disciplines'!B428</f>
        <v>Photovoltaic Systems</v>
      </c>
      <c r="C33" s="14" t="str">
        <f>'All Disciplines'!C428</f>
        <v>TECH</v>
      </c>
      <c r="D33" s="14" t="str">
        <f>'All Disciplines'!D428</f>
        <v>Revision</v>
      </c>
      <c r="E33" s="44">
        <f>'All Disciplines'!E428</f>
        <v>43032</v>
      </c>
      <c r="F33" s="14" t="str">
        <f>'All Disciplines'!F428</f>
        <v>SU2018</v>
      </c>
      <c r="G33" s="14" t="str">
        <f>'All Disciplines'!G428</f>
        <v>FA2022</v>
      </c>
    </row>
    <row r="34" spans="1:7" x14ac:dyDescent="0.25">
      <c r="A34" s="42" t="str">
        <f>'All Disciplines'!A429</f>
        <v>ELTEC 322</v>
      </c>
      <c r="B34" s="80" t="str">
        <f>'All Disciplines'!B429</f>
        <v>Technical Measurements</v>
      </c>
      <c r="C34" s="14" t="str">
        <f>'All Disciplines'!C429</f>
        <v>TECH</v>
      </c>
      <c r="D34" s="14" t="str">
        <f>'All Disciplines'!D429</f>
        <v>Revision</v>
      </c>
      <c r="E34" s="44">
        <f>'All Disciplines'!E429</f>
        <v>43046</v>
      </c>
      <c r="F34" s="14" t="str">
        <f>'All Disciplines'!F429</f>
        <v>SU2018</v>
      </c>
      <c r="G34" s="14" t="str">
        <f>'All Disciplines'!G429</f>
        <v>FA2022</v>
      </c>
    </row>
    <row r="35" spans="1:7" x14ac:dyDescent="0.25">
      <c r="A35" s="42" t="str">
        <f>'All Disciplines'!A500</f>
        <v>FREN 101</v>
      </c>
      <c r="B35" s="80" t="str">
        <f>'All Disciplines'!B500</f>
        <v>French 1</v>
      </c>
      <c r="C35" s="14" t="str">
        <f>'All Disciplines'!C500</f>
        <v>LLA</v>
      </c>
      <c r="D35" s="14" t="str">
        <f>'All Disciplines'!D500</f>
        <v>Revision</v>
      </c>
      <c r="E35" s="44">
        <f>'All Disciplines'!E500</f>
        <v>43123</v>
      </c>
      <c r="F35" s="14" t="str">
        <f>'All Disciplines'!F500</f>
        <v>SU2019</v>
      </c>
      <c r="G35" s="14" t="str">
        <f>'All Disciplines'!G500</f>
        <v>FA2022</v>
      </c>
    </row>
    <row r="36" spans="1:7" x14ac:dyDescent="0.25">
      <c r="A36" s="42" t="str">
        <f>'All Disciplines'!A501</f>
        <v>FREN 102</v>
      </c>
      <c r="B36" s="80" t="str">
        <f>'All Disciplines'!B501</f>
        <v>French 2</v>
      </c>
      <c r="C36" s="14" t="str">
        <f>'All Disciplines'!C501</f>
        <v>LLA</v>
      </c>
      <c r="D36" s="14" t="str">
        <f>'All Disciplines'!D501</f>
        <v>Revision</v>
      </c>
      <c r="E36" s="44">
        <f>'All Disciplines'!E501</f>
        <v>43123</v>
      </c>
      <c r="F36" s="14" t="str">
        <f>'All Disciplines'!F501</f>
        <v>SU2019</v>
      </c>
      <c r="G36" s="14" t="str">
        <f>'All Disciplines'!G501</f>
        <v>FA2022</v>
      </c>
    </row>
    <row r="37" spans="1:7" x14ac:dyDescent="0.25">
      <c r="A37" s="42" t="str">
        <f>'All Disciplines'!A553</f>
        <v>GERM 101</v>
      </c>
      <c r="B37" s="80" t="str">
        <f>'All Disciplines'!B553</f>
        <v>German 1</v>
      </c>
      <c r="C37" s="14" t="str">
        <f>'All Disciplines'!C553</f>
        <v>LLA</v>
      </c>
      <c r="D37" s="14" t="str">
        <f>'All Disciplines'!D553</f>
        <v>Revision</v>
      </c>
      <c r="E37" s="44">
        <f>'All Disciplines'!E553</f>
        <v>44537</v>
      </c>
      <c r="F37" s="14" t="str">
        <f>'All Disciplines'!F553</f>
        <v>FA2023</v>
      </c>
      <c r="G37" s="14" t="str">
        <f>'All Disciplines'!G553</f>
        <v>FA2022</v>
      </c>
    </row>
    <row r="38" spans="1:7" x14ac:dyDescent="0.25">
      <c r="A38" s="42" t="str">
        <f>'All Disciplines'!A612</f>
        <v>ITAL 101</v>
      </c>
      <c r="B38" s="80" t="str">
        <f>'All Disciplines'!B612</f>
        <v>Italian 1</v>
      </c>
      <c r="C38" s="14" t="str">
        <f>'All Disciplines'!C612</f>
        <v>LLA</v>
      </c>
      <c r="D38" s="14" t="str">
        <f>'All Disciplines'!D612</f>
        <v>Revision</v>
      </c>
      <c r="E38" s="44">
        <f>'All Disciplines'!E612</f>
        <v>44537</v>
      </c>
      <c r="F38" s="14" t="str">
        <f>'All Disciplines'!F612</f>
        <v>FA2023</v>
      </c>
      <c r="G38" s="14" t="str">
        <f>'All Disciplines'!G612</f>
        <v>FA2022</v>
      </c>
    </row>
    <row r="39" spans="1:7" x14ac:dyDescent="0.25">
      <c r="A39" s="42" t="str">
        <f>'All Disciplines'!A975</f>
        <v>PSYCH 101</v>
      </c>
      <c r="B39" s="80" t="str">
        <f>'All Disciplines'!B975</f>
        <v>General Psychology</v>
      </c>
      <c r="C39" s="14" t="str">
        <f>'All Disciplines'!C975</f>
        <v>BSS</v>
      </c>
      <c r="D39" s="14" t="str">
        <f>'All Disciplines'!D975</f>
        <v>Revision</v>
      </c>
      <c r="E39" s="44">
        <f>'All Disciplines'!E975</f>
        <v>43123</v>
      </c>
      <c r="F39" s="14" t="str">
        <f>'All Disciplines'!F975</f>
        <v>SU2019</v>
      </c>
      <c r="G39" s="14" t="str">
        <f>'All Disciplines'!G975</f>
        <v>FA2022</v>
      </c>
    </row>
    <row r="40" spans="1:7" x14ac:dyDescent="0.25">
      <c r="A40" s="42" t="str">
        <f>'All Disciplines'!A976</f>
        <v>PSYCH 122
Previously
PSYCH 102</v>
      </c>
      <c r="B40" s="80" t="str">
        <f>'All Disciplines'!B976</f>
        <v>Research Methods</v>
      </c>
      <c r="C40" s="14" t="str">
        <f>'All Disciplines'!C976</f>
        <v>BSS</v>
      </c>
      <c r="D40" s="14" t="str">
        <f>'All Disciplines'!D976</f>
        <v>Revision</v>
      </c>
      <c r="E40" s="44">
        <f>'All Disciplines'!E976</f>
        <v>44586</v>
      </c>
      <c r="F40" s="14" t="str">
        <f>'All Disciplines'!F976</f>
        <v>FA2023</v>
      </c>
      <c r="G40" s="14" t="str">
        <f>'All Disciplines'!G976</f>
        <v>FA2022</v>
      </c>
    </row>
    <row r="41" spans="1:7" x14ac:dyDescent="0.25">
      <c r="A41" s="42" t="str">
        <f>'All Disciplines'!A977</f>
        <v>PSYCH 103</v>
      </c>
      <c r="B41" s="80" t="str">
        <f>'All Disciplines'!B977</f>
        <v>Introduction to Neuroscience</v>
      </c>
      <c r="C41" s="14" t="str">
        <f>'All Disciplines'!C977</f>
        <v>BSS</v>
      </c>
      <c r="D41" s="14" t="str">
        <f>'All Disciplines'!D977</f>
        <v>Revision</v>
      </c>
      <c r="E41" s="44">
        <f>'All Disciplines'!E977</f>
        <v>43123</v>
      </c>
      <c r="F41" s="14" t="str">
        <f>'All Disciplines'!F977</f>
        <v>SU2019</v>
      </c>
      <c r="G41" s="14" t="str">
        <f>'All Disciplines'!G977</f>
        <v>FA2022</v>
      </c>
    </row>
    <row r="42" spans="1:7" x14ac:dyDescent="0.25">
      <c r="A42" s="42" t="str">
        <f>'All Disciplines'!A978</f>
        <v>PSYCH 104</v>
      </c>
      <c r="B42" s="80" t="str">
        <f>'All Disciplines'!B978</f>
        <v>Introduction to Social Psychology</v>
      </c>
      <c r="C42" s="14" t="str">
        <f>'All Disciplines'!C978</f>
        <v>BSS</v>
      </c>
      <c r="D42" s="14" t="str">
        <f>'All Disciplines'!D978</f>
        <v>Revision</v>
      </c>
      <c r="E42" s="44">
        <f>'All Disciplines'!E978</f>
        <v>43123</v>
      </c>
      <c r="F42" s="14" t="str">
        <f>'All Disciplines'!F978</f>
        <v>SU2019</v>
      </c>
      <c r="G42" s="14" t="str">
        <f>'All Disciplines'!G978</f>
        <v>FA2022</v>
      </c>
    </row>
    <row r="43" spans="1:7" x14ac:dyDescent="0.25">
      <c r="A43" s="42" t="str">
        <f>'All Disciplines'!A979</f>
        <v>PSYCH 105</v>
      </c>
      <c r="B43" s="80" t="str">
        <f>'All Disciplines'!B979</f>
        <v>Abnormal Psychology</v>
      </c>
      <c r="C43" s="14" t="str">
        <f>'All Disciplines'!C979</f>
        <v>BSS</v>
      </c>
      <c r="D43" s="14" t="str">
        <f>'All Disciplines'!D979</f>
        <v>Revision</v>
      </c>
      <c r="E43" s="44">
        <f>'All Disciplines'!E979</f>
        <v>43123</v>
      </c>
      <c r="F43" s="14" t="str">
        <f>'All Disciplines'!F979</f>
        <v>SU2019</v>
      </c>
      <c r="G43" s="14" t="str">
        <f>'All Disciplines'!G979</f>
        <v>FA2022</v>
      </c>
    </row>
    <row r="44" spans="1:7" x14ac:dyDescent="0.25">
      <c r="A44" s="42" t="str">
        <f>'All Disciplines'!A980</f>
        <v>PSYCH 110</v>
      </c>
      <c r="B44" s="80" t="str">
        <f>'All Disciplines'!B980</f>
        <v>Human Sexualities</v>
      </c>
      <c r="C44" s="14" t="str">
        <f>'All Disciplines'!C980</f>
        <v>BSS</v>
      </c>
      <c r="D44" s="14" t="str">
        <f>'All Disciplines'!D980</f>
        <v>Revision</v>
      </c>
      <c r="E44" s="44">
        <f>'All Disciplines'!E980</f>
        <v>43487</v>
      </c>
      <c r="F44" s="14" t="str">
        <f>'All Disciplines'!F980</f>
        <v>SU2020</v>
      </c>
      <c r="G44" s="14" t="str">
        <f>'All Disciplines'!G980</f>
        <v>FA2022</v>
      </c>
    </row>
    <row r="45" spans="1:7" x14ac:dyDescent="0.25">
      <c r="A45" s="42" t="str">
        <f>'All Disciplines'!A981</f>
        <v>PSYCH 111</v>
      </c>
      <c r="B45" s="80" t="str">
        <f>'All Disciplines'!B981</f>
        <v>Psychology of Gender</v>
      </c>
      <c r="C45" s="14" t="str">
        <f>'All Disciplines'!C981</f>
        <v>BSS</v>
      </c>
      <c r="D45" s="14" t="str">
        <f>'All Disciplines'!D981</f>
        <v>Revision</v>
      </c>
      <c r="E45" s="44">
        <f>'All Disciplines'!E981</f>
        <v>43123</v>
      </c>
      <c r="F45" s="14" t="str">
        <f>'All Disciplines'!F981</f>
        <v>SU2019</v>
      </c>
      <c r="G45" s="14" t="str">
        <f>'All Disciplines'!G981</f>
        <v>FA2022</v>
      </c>
    </row>
    <row r="46" spans="1:7" x14ac:dyDescent="0.25">
      <c r="A46" s="42" t="str">
        <f>'All Disciplines'!A982</f>
        <v>PSYCH 118</v>
      </c>
      <c r="B46" s="80" t="str">
        <f>'All Disciplines'!B982</f>
        <v>Drugs and Human Behavior</v>
      </c>
      <c r="C46" s="14" t="str">
        <f>'All Disciplines'!C982</f>
        <v>BSS</v>
      </c>
      <c r="D46" s="14" t="str">
        <f>'All Disciplines'!D982</f>
        <v>Revision</v>
      </c>
      <c r="E46" s="44">
        <f>'All Disciplines'!E982</f>
        <v>43123</v>
      </c>
      <c r="F46" s="14" t="str">
        <f>'All Disciplines'!F982</f>
        <v>SU2019</v>
      </c>
      <c r="G46" s="14" t="str">
        <f>'All Disciplines'!G982</f>
        <v>FA2022</v>
      </c>
    </row>
    <row r="47" spans="1:7" ht="25.5" x14ac:dyDescent="0.25">
      <c r="A47" s="42" t="str">
        <f>'All Disciplines'!A983</f>
        <v>PSYCH 121
Previously
SOCIO 105</v>
      </c>
      <c r="B47" s="80" t="str">
        <f>'All Disciplines'!B983</f>
        <v>Introduction to Statistics for the Social &amp; Behavioral Sciences</v>
      </c>
      <c r="C47" s="14" t="str">
        <f>'All Disciplines'!C983</f>
        <v>BSS</v>
      </c>
      <c r="D47" s="14" t="str">
        <f>'All Disciplines'!D983</f>
        <v>Revision</v>
      </c>
      <c r="E47" s="44">
        <f>'All Disciplines'!E983</f>
        <v>43781</v>
      </c>
      <c r="F47" s="14" t="str">
        <f>'All Disciplines'!F983</f>
        <v>SU2020</v>
      </c>
      <c r="G47" s="14" t="str">
        <f>'All Disciplines'!G983</f>
        <v>FA2022</v>
      </c>
    </row>
    <row r="48" spans="1:7" x14ac:dyDescent="0.25">
      <c r="A48" s="42" t="str">
        <f>'All Disciplines'!A984</f>
        <v>PSYCH 130</v>
      </c>
      <c r="B48" s="80" t="str">
        <f>'All Disciplines'!B984</f>
        <v>Personal Adjustment</v>
      </c>
      <c r="C48" s="14" t="str">
        <f>'All Disciplines'!C984</f>
        <v>BSS</v>
      </c>
      <c r="D48" s="14" t="str">
        <f>'All Disciplines'!D984</f>
        <v>Revision</v>
      </c>
      <c r="E48" s="44">
        <f>'All Disciplines'!E984</f>
        <v>44663</v>
      </c>
      <c r="F48" s="14" t="str">
        <f>'All Disciplines'!F984</f>
        <v>FA2023</v>
      </c>
      <c r="G48" s="14" t="str">
        <f>'All Disciplines'!G984</f>
        <v>FA2022</v>
      </c>
    </row>
    <row r="49" spans="1:7" x14ac:dyDescent="0.25">
      <c r="A49" s="42" t="str">
        <f>'All Disciplines'!A985</f>
        <v>PSYCH 141</v>
      </c>
      <c r="B49" s="80" t="str">
        <f>'All Disciplines'!B985</f>
        <v>Human Lifespan Development</v>
      </c>
      <c r="C49" s="14" t="str">
        <f>'All Disciplines'!C985</f>
        <v>BSS</v>
      </c>
      <c r="D49" s="14" t="str">
        <f>'All Disciplines'!D985</f>
        <v>Revision</v>
      </c>
      <c r="E49" s="44">
        <f>'All Disciplines'!E985</f>
        <v>43179</v>
      </c>
      <c r="F49" s="14" t="str">
        <f>'All Disciplines'!F985</f>
        <v>SU2019</v>
      </c>
      <c r="G49" s="14" t="str">
        <f>'All Disciplines'!G985</f>
        <v>FA2022</v>
      </c>
    </row>
    <row r="50" spans="1:7" x14ac:dyDescent="0.25">
      <c r="A50" s="42" t="str">
        <f>'All Disciplines'!A986</f>
        <v>PSYCH 400</v>
      </c>
      <c r="B50" s="80" t="str">
        <f>'All Disciplines'!B986</f>
        <v>Psychology of Stress, Illness, &amp; Death</v>
      </c>
      <c r="C50" s="14" t="str">
        <f>'All Disciplines'!C986</f>
        <v>BSS</v>
      </c>
      <c r="D50" s="14" t="str">
        <f>'All Disciplines'!D986</f>
        <v>Revision</v>
      </c>
      <c r="E50" s="44">
        <f>'All Disciplines'!E986</f>
        <v>44950</v>
      </c>
      <c r="F50" s="14" t="str">
        <f>'All Disciplines'!F986</f>
        <v>FA2024</v>
      </c>
      <c r="G50" s="14" t="str">
        <f>'All Disciplines'!G986</f>
        <v>FA2022</v>
      </c>
    </row>
    <row r="51" spans="1:7" x14ac:dyDescent="0.25">
      <c r="A51" s="42" t="str">
        <f>'All Disciplines'!A987</f>
        <v>PSYCH 51</v>
      </c>
      <c r="B51" s="80" t="str">
        <f>'All Disciplines'!B987</f>
        <v>Psychology in Everyday Life</v>
      </c>
      <c r="C51" s="14" t="str">
        <f>'All Disciplines'!C987</f>
        <v>BSS</v>
      </c>
      <c r="D51" s="14" t="str">
        <f>'All Disciplines'!D987</f>
        <v>Revision</v>
      </c>
      <c r="E51" s="44">
        <f>'All Disciplines'!E987</f>
        <v>43123</v>
      </c>
      <c r="F51" s="14" t="str">
        <f>'All Disciplines'!F987</f>
        <v>SU2019</v>
      </c>
      <c r="G51" s="14" t="str">
        <f>'All Disciplines'!G987</f>
        <v>FA2022</v>
      </c>
    </row>
    <row r="52" spans="1:7" x14ac:dyDescent="0.25">
      <c r="A52" s="42" t="str">
        <f>'All Disciplines'!A1023</f>
        <v>SIGN 119</v>
      </c>
      <c r="B52" s="80" t="str">
        <f>'All Disciplines'!B1023</f>
        <v>Introduction to Deaf Studies</v>
      </c>
      <c r="C52" s="14" t="str">
        <f>'All Disciplines'!C1023</f>
        <v>LLA</v>
      </c>
      <c r="D52" s="14" t="str">
        <f>'All Disciplines'!D1023</f>
        <v>Revision</v>
      </c>
      <c r="E52" s="44">
        <f>'All Disciplines'!E1023</f>
        <v>45027</v>
      </c>
      <c r="F52" s="14" t="str">
        <f>'All Disciplines'!F1023</f>
        <v>FA2024</v>
      </c>
      <c r="G52" s="14" t="str">
        <f>'All Disciplines'!G1023</f>
        <v>FA2022</v>
      </c>
    </row>
    <row r="53" spans="1:7" ht="25.5" x14ac:dyDescent="0.25">
      <c r="A53" s="42" t="str">
        <f>'All Disciplines'!A1024</f>
        <v>SIGN 125</v>
      </c>
      <c r="B53" s="80" t="str">
        <f>'All Disciplines'!B1024</f>
        <v>ASL: Beginning Communication With the Deaf</v>
      </c>
      <c r="C53" s="14" t="str">
        <f>'All Disciplines'!C1024</f>
        <v>LLA</v>
      </c>
      <c r="D53" s="14" t="str">
        <f>'All Disciplines'!D1024</f>
        <v>Revision</v>
      </c>
      <c r="E53" s="44">
        <f>'All Disciplines'!E1024</f>
        <v>44873</v>
      </c>
      <c r="F53" s="14" t="str">
        <f>'All Disciplines'!F1024</f>
        <v>FA2024</v>
      </c>
      <c r="G53" s="14" t="str">
        <f>'All Disciplines'!G1024</f>
        <v>FA2022</v>
      </c>
    </row>
    <row r="54" spans="1:7" ht="25.5" x14ac:dyDescent="0.25">
      <c r="A54" s="42" t="str">
        <f>'All Disciplines'!A1025</f>
        <v>SIGN 126</v>
      </c>
      <c r="B54" s="80" t="str">
        <f>'All Disciplines'!B1025</f>
        <v>ASL: Intermediate Communication With the Deaf</v>
      </c>
      <c r="C54" s="14" t="str">
        <f>'All Disciplines'!C1025</f>
        <v>LLA</v>
      </c>
      <c r="D54" s="14" t="str">
        <f>'All Disciplines'!D1025</f>
        <v>Revision</v>
      </c>
      <c r="E54" s="44">
        <f>'All Disciplines'!E1025</f>
        <v>44873</v>
      </c>
      <c r="F54" s="14" t="str">
        <f>'All Disciplines'!F1025</f>
        <v>FA2024</v>
      </c>
      <c r="G54" s="14" t="str">
        <f>'All Disciplines'!G1025</f>
        <v>FA2022</v>
      </c>
    </row>
    <row r="55" spans="1:7" ht="25.5" x14ac:dyDescent="0.25">
      <c r="A55" s="42" t="str">
        <f>'All Disciplines'!A1026</f>
        <v>SIGN 127</v>
      </c>
      <c r="B55" s="80" t="str">
        <f>'All Disciplines'!B1026</f>
        <v>ASL: Advanced Communication With the Deaf</v>
      </c>
      <c r="C55" s="14" t="str">
        <f>'All Disciplines'!C1026</f>
        <v>LLA</v>
      </c>
      <c r="D55" s="14" t="str">
        <f>'All Disciplines'!D1026</f>
        <v>Revision</v>
      </c>
      <c r="E55" s="44">
        <f>'All Disciplines'!E1026</f>
        <v>44887</v>
      </c>
      <c r="F55" s="14" t="str">
        <f>'All Disciplines'!F1026</f>
        <v>FA2024</v>
      </c>
      <c r="G55" s="14" t="str">
        <f>'All Disciplines'!G1026</f>
        <v>FA2022</v>
      </c>
    </row>
    <row r="56" spans="1:7" x14ac:dyDescent="0.25">
      <c r="A56" s="42" t="str">
        <f>'All Disciplines'!A1029</f>
        <v>SOCIO 101</v>
      </c>
      <c r="B56" s="80" t="str">
        <f>'All Disciplines'!B1029</f>
        <v xml:space="preserve">Introduction to Sociology </v>
      </c>
      <c r="C56" s="14" t="str">
        <f>'All Disciplines'!C1029</f>
        <v>BSS</v>
      </c>
      <c r="D56" s="14" t="str">
        <f>'All Disciplines'!D1029</f>
        <v>Revision</v>
      </c>
      <c r="E56" s="44">
        <f>'All Disciplines'!E1029</f>
        <v>43746</v>
      </c>
      <c r="F56" s="14" t="str">
        <f>'All Disciplines'!F1029</f>
        <v>SU2020</v>
      </c>
      <c r="G56" s="14" t="str">
        <f>'All Disciplines'!G1029</f>
        <v>FA2022</v>
      </c>
    </row>
    <row r="57" spans="1:7" x14ac:dyDescent="0.25">
      <c r="A57" s="42" t="str">
        <f>'All Disciplines'!A1030</f>
        <v>SOCIO 102</v>
      </c>
      <c r="B57" s="80" t="str">
        <f>'All Disciplines'!B1030</f>
        <v>Social Problems in the United States</v>
      </c>
      <c r="C57" s="14" t="str">
        <f>'All Disciplines'!C1030</f>
        <v>BSS</v>
      </c>
      <c r="D57" s="14" t="str">
        <f>'All Disciplines'!D1030</f>
        <v>Revision</v>
      </c>
      <c r="E57" s="44">
        <f>'All Disciplines'!E1030</f>
        <v>42808</v>
      </c>
      <c r="F57" s="14" t="str">
        <f>'All Disciplines'!F1030</f>
        <v>SU2018</v>
      </c>
      <c r="G57" s="14" t="str">
        <f>'All Disciplines'!G1030</f>
        <v>FA2022</v>
      </c>
    </row>
    <row r="58" spans="1:7" x14ac:dyDescent="0.25">
      <c r="A58" s="42" t="str">
        <f>'All Disciplines'!A1031</f>
        <v>SOCIO 125</v>
      </c>
      <c r="B58" s="80" t="str">
        <f>'All Disciplines'!B1031</f>
        <v>Sociology of the Family</v>
      </c>
      <c r="C58" s="14" t="str">
        <f>'All Disciplines'!C1031</f>
        <v>BSS</v>
      </c>
      <c r="D58" s="14" t="str">
        <f>'All Disciplines'!D1031</f>
        <v>Revision</v>
      </c>
      <c r="E58" s="44">
        <f>'All Disciplines'!E1031</f>
        <v>41527</v>
      </c>
      <c r="F58" s="14" t="str">
        <f>'All Disciplines'!F1031</f>
        <v>SU2014</v>
      </c>
      <c r="G58" s="14" t="str">
        <f>'All Disciplines'!G1031</f>
        <v>FA2022</v>
      </c>
    </row>
    <row r="59" spans="1:7" x14ac:dyDescent="0.25">
      <c r="A59" s="42" t="str">
        <f>'All Disciplines'!A1032</f>
        <v>SOCIO 150</v>
      </c>
      <c r="B59" s="80" t="str">
        <f>'All Disciplines'!B1032</f>
        <v>Ethnicity and Culture in United States</v>
      </c>
      <c r="C59" s="14" t="str">
        <f>'All Disciplines'!C1032</f>
        <v>BSS</v>
      </c>
      <c r="D59" s="14" t="str">
        <f>'All Disciplines'!D1032</f>
        <v>Revision</v>
      </c>
      <c r="E59" s="44">
        <f>'All Disciplines'!E1032</f>
        <v>43165</v>
      </c>
      <c r="F59" s="14" t="str">
        <f>'All Disciplines'!F1032</f>
        <v>SU2019</v>
      </c>
      <c r="G59" s="14" t="str">
        <f>'All Disciplines'!G1032</f>
        <v>FA2022</v>
      </c>
    </row>
    <row r="60" spans="1:7" ht="25.5" x14ac:dyDescent="0.25">
      <c r="A60" s="42" t="str">
        <f>'All Disciplines'!A1033</f>
        <v>SOCIO 154</v>
      </c>
      <c r="B60" s="80" t="str">
        <f>'All Disciplines'!B1033</f>
        <v>African-American Cultures and Communities</v>
      </c>
      <c r="C60" s="14" t="str">
        <f>'All Disciplines'!C1033</f>
        <v>BSS</v>
      </c>
      <c r="D60" s="14" t="str">
        <f>'All Disciplines'!D1033</f>
        <v>Revision</v>
      </c>
      <c r="E60" s="44">
        <f>'All Disciplines'!E1033</f>
        <v>43165</v>
      </c>
      <c r="F60" s="14" t="str">
        <f>'All Disciplines'!F1033</f>
        <v>SU2019</v>
      </c>
      <c r="G60" s="14" t="str">
        <f>'All Disciplines'!G1033</f>
        <v>FA2022</v>
      </c>
    </row>
    <row r="61" spans="1:7" x14ac:dyDescent="0.25">
      <c r="A61" s="42" t="str">
        <f>'All Disciplines'!A1034</f>
        <v>SOCIO 156</v>
      </c>
      <c r="B61" s="80" t="str">
        <f>'All Disciplines'!B1034</f>
        <v>Mexican Culture in the United States</v>
      </c>
      <c r="C61" s="14" t="str">
        <f>'All Disciplines'!C1034</f>
        <v>BSS</v>
      </c>
      <c r="D61" s="14" t="str">
        <f>'All Disciplines'!D1034</f>
        <v>Revision</v>
      </c>
      <c r="E61" s="44">
        <f>'All Disciplines'!E1034</f>
        <v>43200</v>
      </c>
      <c r="F61" s="14" t="str">
        <f>'All Disciplines'!F1034</f>
        <v>SU2019</v>
      </c>
      <c r="G61" s="14" t="str">
        <f>'All Disciplines'!G1034</f>
        <v>FA2022</v>
      </c>
    </row>
    <row r="62" spans="1:7" x14ac:dyDescent="0.25">
      <c r="A62" s="42" t="str">
        <f>'All Disciplines'!A1035</f>
        <v>SOCIO 400</v>
      </c>
      <c r="B62" s="80" t="str">
        <f>'All Disciplines'!B1035</f>
        <v>Medical Sociology: Health and Diversity</v>
      </c>
      <c r="C62" s="14" t="str">
        <f>'All Disciplines'!C1035</f>
        <v>BSS</v>
      </c>
      <c r="D62" s="14" t="str">
        <f>'All Disciplines'!D1035</f>
        <v>Revision</v>
      </c>
      <c r="E62" s="44">
        <f>'All Disciplines'!E1035</f>
        <v>43760</v>
      </c>
      <c r="F62" s="14" t="str">
        <f>'All Disciplines'!F1035</f>
        <v>SU2020</v>
      </c>
      <c r="G62" s="14" t="str">
        <f>'All Disciplines'!G1035</f>
        <v>FA2022</v>
      </c>
    </row>
    <row r="63" spans="1:7" x14ac:dyDescent="0.25">
      <c r="A63" s="42" t="str">
        <f>'All Disciplines'!A1040</f>
        <v>SPAN 101</v>
      </c>
      <c r="B63" s="80" t="str">
        <f>'All Disciplines'!B1040</f>
        <v>Spanish 1</v>
      </c>
      <c r="C63" s="14" t="str">
        <f>'All Disciplines'!C1040</f>
        <v>LLA</v>
      </c>
      <c r="D63" s="14" t="str">
        <f>'All Disciplines'!D1040</f>
        <v>Revision</v>
      </c>
      <c r="E63" s="44">
        <f>'All Disciplines'!E1040</f>
        <v>44831</v>
      </c>
      <c r="F63" s="14" t="str">
        <f>'All Disciplines'!F1040</f>
        <v>FA2023</v>
      </c>
      <c r="G63" s="14" t="str">
        <f>'All Disciplines'!G1040</f>
        <v>FA2022</v>
      </c>
    </row>
    <row r="64" spans="1:7" x14ac:dyDescent="0.25">
      <c r="A64" s="42" t="str">
        <f>'All Disciplines'!A1041</f>
        <v>SPAN 102</v>
      </c>
      <c r="B64" s="80" t="str">
        <f>'All Disciplines'!B1041</f>
        <v>Spanish 2</v>
      </c>
      <c r="C64" s="14" t="str">
        <f>'All Disciplines'!C1041</f>
        <v>LLA</v>
      </c>
      <c r="D64" s="14" t="str">
        <f>'All Disciplines'!D1041</f>
        <v>Revision</v>
      </c>
      <c r="E64" s="44">
        <f>'All Disciplines'!E1041</f>
        <v>44831</v>
      </c>
      <c r="F64" s="14" t="str">
        <f>'All Disciplines'!F1041</f>
        <v>FA2023</v>
      </c>
      <c r="G64" s="14" t="str">
        <f>'All Disciplines'!G1041</f>
        <v>FA2022</v>
      </c>
    </row>
    <row r="65" spans="1:7" x14ac:dyDescent="0.25">
      <c r="A65" s="42" t="str">
        <f>'All Disciplines'!A1042</f>
        <v>SPAN 103</v>
      </c>
      <c r="B65" s="80" t="str">
        <f>'All Disciplines'!B1042</f>
        <v>Spanish 3</v>
      </c>
      <c r="C65" s="14" t="str">
        <f>'All Disciplines'!C1042</f>
        <v>LLA</v>
      </c>
      <c r="D65" s="14" t="str">
        <f>'All Disciplines'!D1042</f>
        <v>Revision</v>
      </c>
      <c r="E65" s="44">
        <f>'All Disciplines'!E1042</f>
        <v>44537</v>
      </c>
      <c r="F65" s="14" t="str">
        <f>'All Disciplines'!F1042</f>
        <v>FA2023</v>
      </c>
      <c r="G65" s="14" t="str">
        <f>'All Disciplines'!G1042</f>
        <v>FA2022</v>
      </c>
    </row>
    <row r="66" spans="1:7" x14ac:dyDescent="0.25">
      <c r="A66" s="42" t="str">
        <f>'All Disciplines'!A1043</f>
        <v>SPAN 109</v>
      </c>
      <c r="B66" s="80" t="str">
        <f>'All Disciplines'!B1043</f>
        <v>Spanish for Spanish Speakers 1</v>
      </c>
      <c r="C66" s="14" t="str">
        <f>'All Disciplines'!C1043</f>
        <v>LLA</v>
      </c>
      <c r="D66" s="14" t="str">
        <f>'All Disciplines'!D1043</f>
        <v>Revision</v>
      </c>
      <c r="E66" s="44">
        <f>'All Disciplines'!E1043</f>
        <v>44831</v>
      </c>
      <c r="F66" s="14" t="str">
        <f>'All Disciplines'!F1043</f>
        <v>FA2023</v>
      </c>
      <c r="G66" s="14" t="str">
        <f>'All Disciplines'!G1043</f>
        <v>FA2022</v>
      </c>
    </row>
    <row r="67" spans="1:7" x14ac:dyDescent="0.25">
      <c r="A67" s="42" t="str">
        <f>'All Disciplines'!A1044</f>
        <v>SPAN 110</v>
      </c>
      <c r="B67" s="80" t="str">
        <f>'All Disciplines'!B1044</f>
        <v>Spanish for Spanish Speakers 2</v>
      </c>
      <c r="C67" s="14" t="str">
        <f>'All Disciplines'!C1044</f>
        <v>LLA</v>
      </c>
      <c r="D67" s="14" t="str">
        <f>'All Disciplines'!D1044</f>
        <v>Revision</v>
      </c>
      <c r="E67" s="44">
        <f>'All Disciplines'!E1044</f>
        <v>44131</v>
      </c>
      <c r="F67" s="14" t="str">
        <f>'All Disciplines'!F1044</f>
        <v>SU2021</v>
      </c>
      <c r="G67" s="14" t="str">
        <f>'All Disciplines'!G1044</f>
        <v>FA2022</v>
      </c>
    </row>
    <row r="68" spans="1:7" x14ac:dyDescent="0.25">
      <c r="A68" s="42" t="str">
        <f>'All Disciplines'!A1045</f>
        <v>SPAN 112</v>
      </c>
      <c r="B68" s="80" t="str">
        <f>'All Disciplines'!B1045</f>
        <v>Introduction to Chicano/a Literature</v>
      </c>
      <c r="C68" s="14" t="str">
        <f>'All Disciplines'!C1045</f>
        <v>LLA</v>
      </c>
      <c r="D68" s="14" t="str">
        <f>'All Disciplines'!D1045</f>
        <v>Revision</v>
      </c>
      <c r="E68" s="44">
        <f>'All Disciplines'!E1045</f>
        <v>43151</v>
      </c>
      <c r="F68" s="14" t="str">
        <f>'All Disciplines'!F1045</f>
        <v>SU2019</v>
      </c>
      <c r="G68" s="14" t="str">
        <f>'All Disciplines'!G1045</f>
        <v>FA2022</v>
      </c>
    </row>
    <row r="69" spans="1:7" x14ac:dyDescent="0.25">
      <c r="A69" s="42" t="str">
        <f>'All Disciplines'!A1046</f>
        <v>SPAN 173</v>
      </c>
      <c r="B69" s="80" t="str">
        <f>'All Disciplines'!B1046</f>
        <v>Survey of Latin American Literature</v>
      </c>
      <c r="C69" s="14" t="str">
        <f>'All Disciplines'!C1046</f>
        <v>LLA</v>
      </c>
      <c r="D69" s="14" t="str">
        <f>'All Disciplines'!D1046</f>
        <v>Revision</v>
      </c>
      <c r="E69" s="44">
        <f>'All Disciplines'!E1046</f>
        <v>43151</v>
      </c>
      <c r="F69" s="14" t="str">
        <f>'All Disciplines'!F1046</f>
        <v>SU2019</v>
      </c>
      <c r="G69" s="14" t="str">
        <f>'All Disciplines'!G1046</f>
        <v>FA2022</v>
      </c>
    </row>
    <row r="70" spans="1:7" x14ac:dyDescent="0.25">
      <c r="A70" s="42" t="str">
        <f>'All Disciplines'!A1047</f>
        <v>SPAN 51</v>
      </c>
      <c r="B70" s="80" t="str">
        <f>'All Disciplines'!B1047</f>
        <v>Introductory Spanish 1</v>
      </c>
      <c r="C70" s="14" t="str">
        <f>'All Disciplines'!C1047</f>
        <v>LLA</v>
      </c>
      <c r="D70" s="14" t="str">
        <f>'All Disciplines'!D1047</f>
        <v>Revision</v>
      </c>
      <c r="E70" s="44">
        <f>'All Disciplines'!E1047</f>
        <v>44600</v>
      </c>
      <c r="F70" s="14" t="str">
        <f>'All Disciplines'!F1047</f>
        <v>FA2023</v>
      </c>
      <c r="G70" s="14" t="str">
        <f>'All Disciplines'!G1047</f>
        <v>FA2022</v>
      </c>
    </row>
    <row r="71" spans="1:7" x14ac:dyDescent="0.25">
      <c r="A71" s="42" t="str">
        <f>'All Disciplines'!A1048</f>
        <v>SPAN 52</v>
      </c>
      <c r="B71" s="80" t="str">
        <f>'All Disciplines'!B1048</f>
        <v>Introductory Spanish 2</v>
      </c>
      <c r="C71" s="14" t="str">
        <f>'All Disciplines'!C1048</f>
        <v>LLA</v>
      </c>
      <c r="D71" s="14" t="str">
        <f>'All Disciplines'!D1048</f>
        <v>Inactivated</v>
      </c>
      <c r="E71" s="44">
        <f>'All Disciplines'!E1048</f>
        <v>44509</v>
      </c>
      <c r="F71" s="14" t="str">
        <f>'All Disciplines'!F1048</f>
        <v>FA2023</v>
      </c>
      <c r="G71" s="14" t="str">
        <f>'All Disciplines'!G1048</f>
        <v>Inactivated</v>
      </c>
    </row>
    <row r="72" spans="1:7" x14ac:dyDescent="0.25">
      <c r="A72" s="42" t="str">
        <f>'All Disciplines'!A1052</f>
        <v>THETR 100</v>
      </c>
      <c r="B72" s="80" t="str">
        <f>'All Disciplines'!B1052</f>
        <v>Introduction to Theatre Arts</v>
      </c>
      <c r="C72" s="14" t="str">
        <f>'All Disciplines'!C1052</f>
        <v>AHCO</v>
      </c>
      <c r="D72" s="14" t="str">
        <f>'All Disciplines'!D1052</f>
        <v>Revision</v>
      </c>
      <c r="E72" s="44">
        <f>'All Disciplines'!E1052</f>
        <v>43032</v>
      </c>
      <c r="F72" s="14" t="str">
        <f>'All Disciplines'!F1052</f>
        <v>SU2018</v>
      </c>
      <c r="G72" s="14" t="str">
        <f>'All Disciplines'!G1052</f>
        <v>FA2022</v>
      </c>
    </row>
    <row r="73" spans="1:7" x14ac:dyDescent="0.25">
      <c r="A73" s="42" t="str">
        <f>'All Disciplines'!A1053</f>
        <v>THETR 105</v>
      </c>
      <c r="B73" s="80" t="str">
        <f>'All Disciplines'!B1053</f>
        <v>Introduction to Stagecraft</v>
      </c>
      <c r="C73" s="14" t="str">
        <f>'All Disciplines'!C1053</f>
        <v>AHCO</v>
      </c>
      <c r="D73" s="14" t="str">
        <f>'All Disciplines'!D1053</f>
        <v>Revision</v>
      </c>
      <c r="E73" s="44">
        <f>'All Disciplines'!E1053</f>
        <v>43200</v>
      </c>
      <c r="F73" s="14" t="str">
        <f>'All Disciplines'!F1053</f>
        <v>SU2019</v>
      </c>
      <c r="G73" s="14" t="str">
        <f>'All Disciplines'!G1053</f>
        <v>FA2022</v>
      </c>
    </row>
    <row r="74" spans="1:7" x14ac:dyDescent="0.25">
      <c r="A74" s="42" t="str">
        <f>'All Disciplines'!A1054</f>
        <v>THETR 114</v>
      </c>
      <c r="B74" s="80" t="str">
        <f>'All Disciplines'!B1054</f>
        <v>Script Analysis</v>
      </c>
      <c r="C74" s="14" t="str">
        <f>'All Disciplines'!C1054</f>
        <v>AHCO</v>
      </c>
      <c r="D74" s="14" t="str">
        <f>'All Disciplines'!D1054</f>
        <v>Revision</v>
      </c>
      <c r="E74" s="44">
        <f>'All Disciplines'!E1054</f>
        <v>43032</v>
      </c>
      <c r="F74" s="14" t="str">
        <f>'All Disciplines'!F1054</f>
        <v>SU2018</v>
      </c>
      <c r="G74" s="14" t="str">
        <f>'All Disciplines'!G1054</f>
        <v>FA2022</v>
      </c>
    </row>
    <row r="75" spans="1:7" x14ac:dyDescent="0.25">
      <c r="A75" s="42" t="str">
        <f>'All Disciplines'!A1055</f>
        <v>THETR 123</v>
      </c>
      <c r="B75" s="80" t="str">
        <f>'All Disciplines'!B1055</f>
        <v>Storytelling</v>
      </c>
      <c r="C75" s="14" t="str">
        <f>'All Disciplines'!C1055</f>
        <v>AHCO</v>
      </c>
      <c r="D75" s="14" t="str">
        <f>'All Disciplines'!D1055</f>
        <v>Revision</v>
      </c>
      <c r="E75" s="44">
        <f>'All Disciplines'!E1055</f>
        <v>44999</v>
      </c>
      <c r="F75" s="14" t="str">
        <f>'All Disciplines'!F1055</f>
        <v>FA2024</v>
      </c>
      <c r="G75" s="14" t="str">
        <f>'All Disciplines'!G1055</f>
        <v>FA2022</v>
      </c>
    </row>
    <row r="76" spans="1:7" x14ac:dyDescent="0.25">
      <c r="A76" s="42" t="str">
        <f>'All Disciplines'!A1056</f>
        <v>THETR 133</v>
      </c>
      <c r="B76" s="80" t="str">
        <f>'All Disciplines'!B1056</f>
        <v>Rehearsal and Performance 1</v>
      </c>
      <c r="C76" s="14" t="str">
        <f>'All Disciplines'!C1056</f>
        <v>AHCO</v>
      </c>
      <c r="D76" s="14" t="str">
        <f>'All Disciplines'!D1056</f>
        <v>Revision</v>
      </c>
      <c r="E76" s="44">
        <f>'All Disciplines'!E1056</f>
        <v>43032</v>
      </c>
      <c r="F76" s="14" t="str">
        <f>'All Disciplines'!F1056</f>
        <v>SU2018</v>
      </c>
      <c r="G76" s="14" t="str">
        <f>'All Disciplines'!G1056</f>
        <v>FA2022</v>
      </c>
    </row>
    <row r="77" spans="1:7" x14ac:dyDescent="0.25">
      <c r="A77" s="42" t="str">
        <f>'All Disciplines'!A1057</f>
        <v>THETR 134</v>
      </c>
      <c r="B77" s="80" t="str">
        <f>'All Disciplines'!B1057</f>
        <v>Rehearsal and Performance 2</v>
      </c>
      <c r="C77" s="14" t="str">
        <f>'All Disciplines'!C1057</f>
        <v>AHCO</v>
      </c>
      <c r="D77" s="14" t="str">
        <f>'All Disciplines'!D1057</f>
        <v>Revision</v>
      </c>
      <c r="E77" s="44">
        <f>'All Disciplines'!E1057</f>
        <v>43032</v>
      </c>
      <c r="F77" s="14" t="str">
        <f>'All Disciplines'!F1057</f>
        <v>SU2018</v>
      </c>
      <c r="G77" s="14" t="str">
        <f>'All Disciplines'!G1057</f>
        <v>FA2022</v>
      </c>
    </row>
    <row r="78" spans="1:7" x14ac:dyDescent="0.25">
      <c r="A78" s="42" t="str">
        <f>'All Disciplines'!A1058</f>
        <v>THETR 135</v>
      </c>
      <c r="B78" s="80" t="str">
        <f>'All Disciplines'!B1058</f>
        <v>Rehearsal and Performance 3</v>
      </c>
      <c r="C78" s="14" t="str">
        <f>'All Disciplines'!C1058</f>
        <v>AHCO</v>
      </c>
      <c r="D78" s="14" t="str">
        <f>'All Disciplines'!D1058</f>
        <v>Revision</v>
      </c>
      <c r="E78" s="44">
        <f>'All Disciplines'!E1058</f>
        <v>43032</v>
      </c>
      <c r="F78" s="14" t="str">
        <f>'All Disciplines'!F1058</f>
        <v>SU2018</v>
      </c>
      <c r="G78" s="14" t="str">
        <f>'All Disciplines'!G1058</f>
        <v>FA2022</v>
      </c>
    </row>
    <row r="79" spans="1:7" x14ac:dyDescent="0.25">
      <c r="A79" s="42" t="str">
        <f>'All Disciplines'!A1059</f>
        <v>THETR 136</v>
      </c>
      <c r="B79" s="80" t="str">
        <f>'All Disciplines'!B1059</f>
        <v>Rehearsal and Performance 4</v>
      </c>
      <c r="C79" s="14" t="str">
        <f>'All Disciplines'!C1059</f>
        <v>AHCO</v>
      </c>
      <c r="D79" s="14" t="str">
        <f>'All Disciplines'!D1059</f>
        <v>Revision</v>
      </c>
      <c r="E79" s="44">
        <f>'All Disciplines'!E1059</f>
        <v>43032</v>
      </c>
      <c r="F79" s="14" t="str">
        <f>'All Disciplines'!F1059</f>
        <v>SU2018</v>
      </c>
      <c r="G79" s="14" t="str">
        <f>'All Disciplines'!G1059</f>
        <v>FA2022</v>
      </c>
    </row>
    <row r="80" spans="1:7" ht="25.5" x14ac:dyDescent="0.25">
      <c r="A80" s="42" t="str">
        <f>'All Disciplines'!A1060</f>
        <v>THETR 159</v>
      </c>
      <c r="B80" s="80" t="str">
        <f>'All Disciplines'!B1060</f>
        <v>Rehearsal and Performance in Musical Theatre</v>
      </c>
      <c r="C80" s="14" t="str">
        <f>'All Disciplines'!C1060</f>
        <v>AHCO</v>
      </c>
      <c r="D80" s="14" t="str">
        <f>'All Disciplines'!D1060</f>
        <v>Revision</v>
      </c>
      <c r="E80" s="44">
        <f>'All Disciplines'!E1060</f>
        <v>43032</v>
      </c>
      <c r="F80" s="14" t="str">
        <f>'All Disciplines'!F1060</f>
        <v>SU2018</v>
      </c>
      <c r="G80" s="14" t="str">
        <f>'All Disciplines'!G1060</f>
        <v>FA2022</v>
      </c>
    </row>
    <row r="81" spans="1:7" x14ac:dyDescent="0.25">
      <c r="A81" s="42" t="str">
        <f>'All Disciplines'!A1061</f>
        <v>THETR 160</v>
      </c>
      <c r="B81" s="80" t="str">
        <f>'All Disciplines'!B1061</f>
        <v>Fundamentals of Acting</v>
      </c>
      <c r="C81" s="14" t="str">
        <f>'All Disciplines'!C1061</f>
        <v>AHCO</v>
      </c>
      <c r="D81" s="14" t="str">
        <f>'All Disciplines'!D1061</f>
        <v>Revision</v>
      </c>
      <c r="E81" s="44">
        <f>'All Disciplines'!E1061</f>
        <v>43046</v>
      </c>
      <c r="F81" s="14" t="str">
        <f>'All Disciplines'!F1061</f>
        <v>SU2018</v>
      </c>
      <c r="G81" s="14" t="str">
        <f>'All Disciplines'!G1061</f>
        <v>FA2022</v>
      </c>
    </row>
    <row r="82" spans="1:7" x14ac:dyDescent="0.25">
      <c r="A82" s="42" t="str">
        <f>'All Disciplines'!A1062</f>
        <v>THETR 161</v>
      </c>
      <c r="B82" s="80" t="str">
        <f>'All Disciplines'!B1062</f>
        <v>Intermediate Acting</v>
      </c>
      <c r="C82" s="14" t="str">
        <f>'All Disciplines'!C1062</f>
        <v>AHCO</v>
      </c>
      <c r="D82" s="14" t="str">
        <f>'All Disciplines'!D1062</f>
        <v>Revision</v>
      </c>
      <c r="E82" s="44">
        <f>'All Disciplines'!E1062</f>
        <v>43046</v>
      </c>
      <c r="F82" s="14" t="str">
        <f>'All Disciplines'!F1062</f>
        <v>SU2018</v>
      </c>
      <c r="G82" s="14" t="str">
        <f>'All Disciplines'!G1062</f>
        <v>FA2022</v>
      </c>
    </row>
    <row r="83" spans="1:7" x14ac:dyDescent="0.25">
      <c r="A83" s="42" t="str">
        <f>'All Disciplines'!A1063</f>
        <v>THETR 164</v>
      </c>
      <c r="B83" s="80" t="str">
        <f>'All Disciplines'!B1063</f>
        <v>Improvisational Acting</v>
      </c>
      <c r="C83" s="14" t="str">
        <f>'All Disciplines'!C1063</f>
        <v>AHCO</v>
      </c>
      <c r="D83" s="14" t="str">
        <f>'All Disciplines'!D1063</f>
        <v>Revision</v>
      </c>
      <c r="E83" s="44">
        <f>'All Disciplines'!E1063</f>
        <v>43508</v>
      </c>
      <c r="F83" s="14" t="str">
        <f>'All Disciplines'!F1063</f>
        <v>SU2020</v>
      </c>
      <c r="G83" s="14" t="str">
        <f>'All Disciplines'!G1063</f>
        <v>FA2022</v>
      </c>
    </row>
    <row r="84" spans="1:7" x14ac:dyDescent="0.25">
      <c r="A84" s="42" t="str">
        <f>'All Disciplines'!A1064</f>
        <v>THETR 174</v>
      </c>
      <c r="B84" s="80" t="str">
        <f>'All Disciplines'!B1064</f>
        <v>Stage Makeup</v>
      </c>
      <c r="C84" s="14" t="str">
        <f>'All Disciplines'!C1064</f>
        <v>AHCO</v>
      </c>
      <c r="D84" s="14" t="str">
        <f>'All Disciplines'!D1064</f>
        <v>Revision</v>
      </c>
      <c r="E84" s="44">
        <f>'All Disciplines'!E1064</f>
        <v>43179</v>
      </c>
      <c r="F84" s="14" t="str">
        <f>'All Disciplines'!F1064</f>
        <v>SU2019</v>
      </c>
      <c r="G84" s="14" t="str">
        <f>'All Disciplines'!G1064</f>
        <v>FA2022</v>
      </c>
    </row>
    <row r="85" spans="1:7" x14ac:dyDescent="0.25">
      <c r="A85" s="42" t="str">
        <f>'All Disciplines'!A1065</f>
        <v>THETR 175</v>
      </c>
      <c r="B85" s="80" t="str">
        <f>'All Disciplines'!B1065</f>
        <v>Stage Costuming</v>
      </c>
      <c r="C85" s="14" t="str">
        <f>'All Disciplines'!C1065</f>
        <v>AHCO</v>
      </c>
      <c r="D85" s="14" t="str">
        <f>'All Disciplines'!D1065</f>
        <v>Revision</v>
      </c>
      <c r="E85" s="44">
        <f>'All Disciplines'!E1065</f>
        <v>44495</v>
      </c>
      <c r="F85" s="14" t="str">
        <f>'All Disciplines'!F1065</f>
        <v>SU2022</v>
      </c>
      <c r="G85" s="14" t="str">
        <f>'All Disciplines'!G1065</f>
        <v>FA2022</v>
      </c>
    </row>
    <row r="86" spans="1:7" x14ac:dyDescent="0.25">
      <c r="A86" s="42" t="str">
        <f>'All Disciplines'!A1066</f>
        <v>THETR 182</v>
      </c>
      <c r="B86" s="80" t="str">
        <f>'All Disciplines'!B1066</f>
        <v>Practical Stage Lighting</v>
      </c>
      <c r="C86" s="14" t="str">
        <f>'All Disciplines'!C1066</f>
        <v>AHCO</v>
      </c>
      <c r="D86" s="14" t="str">
        <f>'All Disciplines'!D1066</f>
        <v>Revision</v>
      </c>
      <c r="E86" s="44">
        <f>'All Disciplines'!E1066</f>
        <v>43200</v>
      </c>
      <c r="F86" s="14" t="str">
        <f>'All Disciplines'!F1066</f>
        <v>SU2019</v>
      </c>
      <c r="G86" s="14" t="str">
        <f>'All Disciplines'!G1066</f>
        <v>FA2022</v>
      </c>
    </row>
    <row r="87" spans="1:7" x14ac:dyDescent="0.25">
      <c r="A87" s="42" t="str">
        <f>'All Disciplines'!A1067</f>
        <v>THETR 190</v>
      </c>
      <c r="B87" s="80" t="str">
        <f>'All Disciplines'!B1067</f>
        <v>Theatre Production Workshop</v>
      </c>
      <c r="C87" s="14" t="str">
        <f>'All Disciplines'!C1067</f>
        <v>AHCO</v>
      </c>
      <c r="D87" s="14" t="str">
        <f>'All Disciplines'!D1067</f>
        <v>Revision</v>
      </c>
      <c r="E87" s="44">
        <f>'All Disciplines'!E1067</f>
        <v>43200</v>
      </c>
      <c r="F87" s="14" t="str">
        <f>'All Disciplines'!F1067</f>
        <v>SU2019</v>
      </c>
      <c r="G87" s="14" t="str">
        <f>'All Disciplines'!G1067</f>
        <v>FA2022</v>
      </c>
    </row>
    <row r="88" spans="1:7" x14ac:dyDescent="0.25">
      <c r="A88" s="42" t="str">
        <f>'All Disciplines'!A1068</f>
        <v>THETR 196</v>
      </c>
      <c r="B88" s="80" t="str">
        <f>'All Disciplines'!B1068</f>
        <v>Stage Management</v>
      </c>
      <c r="C88" s="14" t="str">
        <f>'All Disciplines'!C1068</f>
        <v>AHCO</v>
      </c>
      <c r="D88" s="14" t="str">
        <f>'All Disciplines'!D1068</f>
        <v>Revision</v>
      </c>
      <c r="E88" s="44">
        <f>'All Disciplines'!E1068</f>
        <v>43046</v>
      </c>
      <c r="F88" s="14" t="str">
        <f>'All Disciplines'!F1068</f>
        <v>SU2018</v>
      </c>
      <c r="G88" s="14" t="str">
        <f>'All Disciplines'!G1068</f>
        <v>FA2022</v>
      </c>
    </row>
  </sheetData>
  <printOptions horizontalCentered="1"/>
  <pageMargins left="0.5" right="0.5" top="0.5" bottom="0.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4"/>
  <sheetViews>
    <sheetView zoomScale="110" zoomScaleNormal="110" workbookViewId="0">
      <selection activeCell="H1" sqref="H1"/>
    </sheetView>
  </sheetViews>
  <sheetFormatPr defaultRowHeight="15" x14ac:dyDescent="0.25"/>
  <cols>
    <col min="1" max="1" width="11.7109375" customWidth="1"/>
    <col min="2" max="2" width="34.7109375" customWidth="1"/>
    <col min="3" max="3" width="7.42578125" customWidth="1"/>
    <col min="4" max="4" width="11.28515625" customWidth="1"/>
    <col min="5" max="5" width="8.7109375" style="47" customWidth="1"/>
    <col min="6" max="6" width="8.7109375" customWidth="1"/>
    <col min="7" max="7" width="11.42578125" customWidth="1"/>
  </cols>
  <sheetData>
    <row r="1" spans="1:7" ht="19.5" thickBot="1" x14ac:dyDescent="0.35">
      <c r="A1" s="33" t="s">
        <v>2324</v>
      </c>
      <c r="B1" s="34"/>
      <c r="C1" s="34"/>
      <c r="D1" s="34"/>
      <c r="E1" s="46"/>
      <c r="F1" s="34"/>
      <c r="G1" s="35"/>
    </row>
    <row r="2" spans="1:7" ht="40.15" customHeight="1" thickBot="1" x14ac:dyDescent="0.3">
      <c r="A2" s="39" t="s">
        <v>0</v>
      </c>
      <c r="B2" s="40" t="s">
        <v>2285</v>
      </c>
      <c r="C2" s="40" t="s">
        <v>2</v>
      </c>
      <c r="D2" s="40" t="s">
        <v>3</v>
      </c>
      <c r="E2" s="43" t="s">
        <v>4</v>
      </c>
      <c r="F2" s="40" t="s">
        <v>5</v>
      </c>
      <c r="G2" s="41" t="s">
        <v>6</v>
      </c>
    </row>
    <row r="3" spans="1:7" x14ac:dyDescent="0.25">
      <c r="A3" s="83" t="str">
        <f>'All Disciplines'!A2</f>
        <v>ADJU 201</v>
      </c>
      <c r="B3" s="85" t="str">
        <f>'All Disciplines'!B2</f>
        <v>Introduction to Administration of Justice</v>
      </c>
      <c r="C3" s="71" t="str">
        <f>'All Disciplines'!C2</f>
        <v>BSS</v>
      </c>
      <c r="D3" s="71" t="str">
        <f>'All Disciplines'!D2</f>
        <v>Revision</v>
      </c>
      <c r="E3" s="72">
        <f>'All Disciplines'!E2</f>
        <v>43137</v>
      </c>
      <c r="F3" s="71" t="str">
        <f>'All Disciplines'!F2</f>
        <v>SU2019</v>
      </c>
      <c r="G3" s="71" t="str">
        <f>'All Disciplines'!G2</f>
        <v>SP2023</v>
      </c>
    </row>
    <row r="4" spans="1:7" x14ac:dyDescent="0.25">
      <c r="A4" s="42" t="str">
        <f>'All Disciplines'!A3</f>
        <v>ADJU 202</v>
      </c>
      <c r="B4" s="80" t="str">
        <f>'All Disciplines'!B3</f>
        <v>Principles/Procedures of Justice System</v>
      </c>
      <c r="C4" s="14" t="str">
        <f>'All Disciplines'!C3</f>
        <v>BSS</v>
      </c>
      <c r="D4" s="14" t="str">
        <f>'All Disciplines'!D3</f>
        <v>Revision</v>
      </c>
      <c r="E4" s="44">
        <f>'All Disciplines'!E3</f>
        <v>43487</v>
      </c>
      <c r="F4" s="14" t="str">
        <f>'All Disciplines'!F3</f>
        <v>SU2020</v>
      </c>
      <c r="G4" s="14" t="str">
        <f>'All Disciplines'!G3</f>
        <v>SP2023</v>
      </c>
    </row>
    <row r="5" spans="1:7" x14ac:dyDescent="0.25">
      <c r="A5" s="42" t="str">
        <f>'All Disciplines'!A4</f>
        <v>ADJU 203</v>
      </c>
      <c r="B5" s="80" t="str">
        <f>'All Disciplines'!B4</f>
        <v>Concepts of Criminal Law</v>
      </c>
      <c r="C5" s="14" t="str">
        <f>'All Disciplines'!C4</f>
        <v>BSS</v>
      </c>
      <c r="D5" s="14" t="str">
        <f>'All Disciplines'!D4</f>
        <v>Revision</v>
      </c>
      <c r="E5" s="44">
        <f>'All Disciplines'!E4</f>
        <v>43487</v>
      </c>
      <c r="F5" s="14" t="str">
        <f>'All Disciplines'!F4</f>
        <v>SU2020</v>
      </c>
      <c r="G5" s="14" t="str">
        <f>'All Disciplines'!G4</f>
        <v>SP2023</v>
      </c>
    </row>
    <row r="6" spans="1:7" x14ac:dyDescent="0.25">
      <c r="A6" s="42" t="str">
        <f>'All Disciplines'!A5</f>
        <v>ADJU 204</v>
      </c>
      <c r="B6" s="80" t="str">
        <f>'All Disciplines'!B5</f>
        <v>Legal Aspects of Evidence</v>
      </c>
      <c r="C6" s="14" t="str">
        <f>'All Disciplines'!C5</f>
        <v>BSS</v>
      </c>
      <c r="D6" s="14" t="str">
        <f>'All Disciplines'!D5</f>
        <v>Revision</v>
      </c>
      <c r="E6" s="44">
        <f>'All Disciplines'!E5</f>
        <v>43487</v>
      </c>
      <c r="F6" s="14" t="str">
        <f>'All Disciplines'!F5</f>
        <v>SU2020</v>
      </c>
      <c r="G6" s="14" t="str">
        <f>'All Disciplines'!G5</f>
        <v>SP2023</v>
      </c>
    </row>
    <row r="7" spans="1:7" x14ac:dyDescent="0.25">
      <c r="A7" s="42" t="str">
        <f>'All Disciplines'!A6</f>
        <v>ADJU 205</v>
      </c>
      <c r="B7" s="80" t="str">
        <f>'All Disciplines'!B6</f>
        <v>Community Relations</v>
      </c>
      <c r="C7" s="14" t="str">
        <f>'All Disciplines'!C6</f>
        <v>BSS</v>
      </c>
      <c r="D7" s="14" t="str">
        <f>'All Disciplines'!D6</f>
        <v>Revision</v>
      </c>
      <c r="E7" s="44">
        <f>'All Disciplines'!E6</f>
        <v>43487</v>
      </c>
      <c r="F7" s="14" t="str">
        <f>'All Disciplines'!F6</f>
        <v>SU2020</v>
      </c>
      <c r="G7" s="14" t="str">
        <f>'All Disciplines'!G6</f>
        <v>SP2023</v>
      </c>
    </row>
    <row r="8" spans="1:7" x14ac:dyDescent="0.25">
      <c r="A8" s="42" t="str">
        <f>'All Disciplines'!A7</f>
        <v>ADJU 212</v>
      </c>
      <c r="B8" s="80" t="str">
        <f>'All Disciplines'!B7</f>
        <v>Criminal Investigation</v>
      </c>
      <c r="C8" s="14" t="str">
        <f>'All Disciplines'!C7</f>
        <v>BSS</v>
      </c>
      <c r="D8" s="14" t="str">
        <f>'All Disciplines'!D7</f>
        <v>Revision</v>
      </c>
      <c r="E8" s="44">
        <f>'All Disciplines'!E7</f>
        <v>43487</v>
      </c>
      <c r="F8" s="14" t="str">
        <f>'All Disciplines'!F7</f>
        <v>SU2020</v>
      </c>
      <c r="G8" s="14" t="str">
        <f>'All Disciplines'!G7</f>
        <v>SP2023</v>
      </c>
    </row>
    <row r="9" spans="1:7" x14ac:dyDescent="0.25">
      <c r="A9" s="42" t="str">
        <f>'All Disciplines'!A8</f>
        <v>ADJU 213</v>
      </c>
      <c r="B9" s="80" t="str">
        <f>'All Disciplines'!B8</f>
        <v>Patrol Procedures</v>
      </c>
      <c r="C9" s="14" t="str">
        <f>'All Disciplines'!C8</f>
        <v>BSS</v>
      </c>
      <c r="D9" s="14" t="str">
        <f>'All Disciplines'!D8</f>
        <v>Revision</v>
      </c>
      <c r="E9" s="44">
        <f>'All Disciplines'!E8</f>
        <v>43382</v>
      </c>
      <c r="F9" s="14" t="str">
        <f>'All Disciplines'!F8</f>
        <v>SU2019</v>
      </c>
      <c r="G9" s="14" t="str">
        <f>'All Disciplines'!G8</f>
        <v>SP2023</v>
      </c>
    </row>
    <row r="10" spans="1:7" x14ac:dyDescent="0.25">
      <c r="A10" s="42" t="str">
        <f>'All Disciplines'!A9</f>
        <v>ADJU 215</v>
      </c>
      <c r="B10" s="80" t="str">
        <f>'All Disciplines'!B9</f>
        <v>Introduction to Firearms</v>
      </c>
      <c r="C10" s="14" t="str">
        <f>'All Disciplines'!C9</f>
        <v>BSS</v>
      </c>
      <c r="D10" s="14" t="str">
        <f>'All Disciplines'!D9</f>
        <v>Revision</v>
      </c>
      <c r="E10" s="44">
        <f>'All Disciplines'!E9</f>
        <v>43746</v>
      </c>
      <c r="F10" s="14" t="str">
        <f>'All Disciplines'!F9</f>
        <v>SU2020</v>
      </c>
      <c r="G10" s="14" t="str">
        <f>'All Disciplines'!G9</f>
        <v>SP2023</v>
      </c>
    </row>
    <row r="11" spans="1:7" ht="25.5" x14ac:dyDescent="0.25">
      <c r="A11" s="42" t="str">
        <f>'All Disciplines'!A10</f>
        <v>ADJU 216</v>
      </c>
      <c r="B11" s="80" t="str">
        <f>'All Disciplines'!B10</f>
        <v>Advanced Firearms and Range Application</v>
      </c>
      <c r="C11" s="14" t="str">
        <f>'All Disciplines'!C10</f>
        <v>BSS</v>
      </c>
      <c r="D11" s="14" t="str">
        <f>'All Disciplines'!D10</f>
        <v>Revision</v>
      </c>
      <c r="E11" s="44">
        <f>'All Disciplines'!E10</f>
        <v>43746</v>
      </c>
      <c r="F11" s="14" t="str">
        <f>'All Disciplines'!F10</f>
        <v>SU2020</v>
      </c>
      <c r="G11" s="14" t="str">
        <f>'All Disciplines'!G10</f>
        <v>SP2023</v>
      </c>
    </row>
    <row r="12" spans="1:7" x14ac:dyDescent="0.25">
      <c r="A12" s="42" t="str">
        <f>'All Disciplines'!A11</f>
        <v>ADJU 217</v>
      </c>
      <c r="B12" s="80" t="str">
        <f>'All Disciplines'!B11</f>
        <v>Substance Abuse</v>
      </c>
      <c r="C12" s="14" t="str">
        <f>'All Disciplines'!C11</f>
        <v>BSS</v>
      </c>
      <c r="D12" s="14" t="str">
        <f>'All Disciplines'!D11</f>
        <v>Revision</v>
      </c>
      <c r="E12" s="44">
        <f>'All Disciplines'!E11</f>
        <v>43508</v>
      </c>
      <c r="F12" s="14" t="str">
        <f>'All Disciplines'!F11</f>
        <v>SU2020</v>
      </c>
      <c r="G12" s="14" t="str">
        <f>'All Disciplines'!G11</f>
        <v>SP2023</v>
      </c>
    </row>
    <row r="13" spans="1:7" x14ac:dyDescent="0.25">
      <c r="A13" s="42" t="str">
        <f>'All Disciplines'!A12</f>
        <v>ADJU 219</v>
      </c>
      <c r="B13" s="80" t="str">
        <f>'All Disciplines'!B12</f>
        <v>Corrections Firearms Training</v>
      </c>
      <c r="C13" s="14" t="str">
        <f>'All Disciplines'!C12</f>
        <v>BSS</v>
      </c>
      <c r="D13" s="14" t="str">
        <f>'All Disciplines'!D12</f>
        <v>Revision</v>
      </c>
      <c r="E13" s="44">
        <f>'All Disciplines'!E12</f>
        <v>44467</v>
      </c>
      <c r="F13" s="14" t="str">
        <f>'All Disciplines'!F12</f>
        <v>SU2022</v>
      </c>
      <c r="G13" s="14" t="str">
        <f>'All Disciplines'!G12</f>
        <v>SP2023</v>
      </c>
    </row>
    <row r="14" spans="1:7" x14ac:dyDescent="0.25">
      <c r="A14" s="42" t="str">
        <f>'All Disciplines'!A13</f>
        <v>ADJU 222</v>
      </c>
      <c r="B14" s="80" t="str">
        <f>'All Disciplines'!B13</f>
        <v>Profiling Terrorism</v>
      </c>
      <c r="C14" s="14" t="str">
        <f>'All Disciplines'!C13</f>
        <v>BSS</v>
      </c>
      <c r="D14" s="14" t="str">
        <f>'All Disciplines'!D13</f>
        <v>Revision</v>
      </c>
      <c r="E14" s="44">
        <f>'All Disciplines'!E13</f>
        <v>43137</v>
      </c>
      <c r="F14" s="14" t="str">
        <f>'All Disciplines'!F13</f>
        <v>SU2019</v>
      </c>
      <c r="G14" s="14" t="str">
        <f>'All Disciplines'!G13</f>
        <v>SP2023</v>
      </c>
    </row>
    <row r="15" spans="1:7" x14ac:dyDescent="0.25">
      <c r="A15" s="42" t="str">
        <f>'All Disciplines'!A14</f>
        <v>ADJU 232</v>
      </c>
      <c r="B15" s="80" t="str">
        <f>'All Disciplines'!B14</f>
        <v>Juvenile Justice Procedures</v>
      </c>
      <c r="C15" s="14" t="str">
        <f>'All Disciplines'!C14</f>
        <v>BSS</v>
      </c>
      <c r="D15" s="14" t="str">
        <f>'All Disciplines'!D14</f>
        <v>Revision</v>
      </c>
      <c r="E15" s="44">
        <f>'All Disciplines'!E14</f>
        <v>43487</v>
      </c>
      <c r="F15" s="14" t="str">
        <f>'All Disciplines'!F14</f>
        <v>SU2020</v>
      </c>
      <c r="G15" s="14" t="str">
        <f>'All Disciplines'!G14</f>
        <v>SP2023</v>
      </c>
    </row>
    <row r="16" spans="1:7" x14ac:dyDescent="0.25">
      <c r="A16" s="42" t="str">
        <f>'All Disciplines'!A15</f>
        <v>ADJU 234</v>
      </c>
      <c r="B16" s="80" t="str">
        <f>'All Disciplines'!B15</f>
        <v>Introduction to Crime</v>
      </c>
      <c r="C16" s="14" t="str">
        <f>'All Disciplines'!C15</f>
        <v>BSS</v>
      </c>
      <c r="D16" s="14" t="str">
        <f>'All Disciplines'!D15</f>
        <v>Revision</v>
      </c>
      <c r="E16" s="44">
        <f>'All Disciplines'!E15</f>
        <v>43508</v>
      </c>
      <c r="F16" s="14" t="str">
        <f>'All Disciplines'!F15</f>
        <v>SU2020</v>
      </c>
      <c r="G16" s="14" t="str">
        <f>'All Disciplines'!G15</f>
        <v>SP2023</v>
      </c>
    </row>
    <row r="17" spans="1:7" x14ac:dyDescent="0.25">
      <c r="A17" s="42" t="str">
        <f>'All Disciplines'!A16</f>
        <v>ADJU 235</v>
      </c>
      <c r="B17" s="80" t="str">
        <f>'All Disciplines'!B16</f>
        <v>Introduction to Corrections</v>
      </c>
      <c r="C17" s="14" t="str">
        <f>'All Disciplines'!C16</f>
        <v>BSS</v>
      </c>
      <c r="D17" s="14" t="str">
        <f>'All Disciplines'!D16</f>
        <v>Revision</v>
      </c>
      <c r="E17" s="44">
        <f>'All Disciplines'!E16</f>
        <v>43487</v>
      </c>
      <c r="F17" s="14" t="str">
        <f>'All Disciplines'!F16</f>
        <v>SU2020</v>
      </c>
      <c r="G17" s="14" t="str">
        <f>'All Disciplines'!G16</f>
        <v>SP2023</v>
      </c>
    </row>
    <row r="18" spans="1:7" x14ac:dyDescent="0.25">
      <c r="A18" s="42" t="str">
        <f>'All Disciplines'!A17</f>
        <v>ADJU 236</v>
      </c>
      <c r="B18" s="80" t="str">
        <f>'All Disciplines'!B17</f>
        <v>Correctional Law</v>
      </c>
      <c r="C18" s="14" t="str">
        <f>'All Disciplines'!C17</f>
        <v>BSS</v>
      </c>
      <c r="D18" s="14" t="str">
        <f>'All Disciplines'!D17</f>
        <v>Inactivated</v>
      </c>
      <c r="E18" s="44">
        <f>'All Disciplines'!E17</f>
        <v>44663</v>
      </c>
      <c r="F18" s="14" t="str">
        <f>'All Disciplines'!F17</f>
        <v>FA2023</v>
      </c>
      <c r="G18" s="14" t="str">
        <f>'All Disciplines'!G17</f>
        <v>Inactivated</v>
      </c>
    </row>
    <row r="19" spans="1:7" x14ac:dyDescent="0.25">
      <c r="A19" s="42" t="str">
        <f>'All Disciplines'!A18</f>
        <v>ADJU 243</v>
      </c>
      <c r="B19" s="80" t="str">
        <f>'All Disciplines'!B18</f>
        <v>Domestic Violence Crisis Intervention</v>
      </c>
      <c r="C19" s="14" t="str">
        <f>'All Disciplines'!C18</f>
        <v>BSS</v>
      </c>
      <c r="D19" s="14" t="str">
        <f>'All Disciplines'!D18</f>
        <v>Revision</v>
      </c>
      <c r="E19" s="44">
        <f>'All Disciplines'!E18</f>
        <v>43200</v>
      </c>
      <c r="F19" s="14" t="str">
        <f>'All Disciplines'!F18</f>
        <v>SU2019</v>
      </c>
      <c r="G19" s="14" t="str">
        <f>'All Disciplines'!G18</f>
        <v>SP2023</v>
      </c>
    </row>
    <row r="20" spans="1:7" x14ac:dyDescent="0.25">
      <c r="A20" s="42" t="str">
        <f>'All Disciplines'!A19</f>
        <v>ADJU 310
Previously
ADJU 210</v>
      </c>
      <c r="B20" s="80" t="str">
        <f>'All Disciplines'!B19</f>
        <v>Communications in Criminal Justice</v>
      </c>
      <c r="C20" s="14" t="str">
        <f>'All Disciplines'!C19</f>
        <v>BSS</v>
      </c>
      <c r="D20" s="14" t="str">
        <f>'All Disciplines'!D19</f>
        <v>Revision</v>
      </c>
      <c r="E20" s="44">
        <f>'All Disciplines'!E19</f>
        <v>43508</v>
      </c>
      <c r="F20" s="14" t="str">
        <f>'All Disciplines'!F19</f>
        <v>SU2020</v>
      </c>
      <c r="G20" s="14" t="str">
        <f>'All Disciplines'!G19</f>
        <v>SP2023</v>
      </c>
    </row>
    <row r="21" spans="1:7" x14ac:dyDescent="0.25">
      <c r="A21" s="42" t="str">
        <f>'All Disciplines'!A20</f>
        <v>ADJU 351</v>
      </c>
      <c r="B21" s="80" t="str">
        <f>'All Disciplines'!B20</f>
        <v>Elements of Supervision in Public Safety</v>
      </c>
      <c r="C21" s="14" t="str">
        <f>'All Disciplines'!C20</f>
        <v>BSS</v>
      </c>
      <c r="D21" s="14" t="str">
        <f>'All Disciplines'!D20</f>
        <v>Revision</v>
      </c>
      <c r="E21" s="44">
        <f>'All Disciplines'!E20</f>
        <v>43137</v>
      </c>
      <c r="F21" s="14" t="str">
        <f>'All Disciplines'!F20</f>
        <v>SU2019</v>
      </c>
      <c r="G21" s="14" t="str">
        <f>'All Disciplines'!G20</f>
        <v>SP2023</v>
      </c>
    </row>
    <row r="22" spans="1:7" x14ac:dyDescent="0.25">
      <c r="A22" s="42" t="str">
        <f>'All Disciplines'!A56</f>
        <v>AGM 238</v>
      </c>
      <c r="B22" s="80" t="str">
        <f>'All Disciplines'!B56</f>
        <v>Irrigation System Design</v>
      </c>
      <c r="C22" s="14" t="str">
        <f>'All Disciplines'!C56</f>
        <v>AGEN</v>
      </c>
      <c r="D22" s="14" t="str">
        <f>'All Disciplines'!D56</f>
        <v>Revision</v>
      </c>
      <c r="E22" s="44">
        <f>'All Disciplines'!E56</f>
        <v>43550</v>
      </c>
      <c r="F22" s="14" t="str">
        <f>'All Disciplines'!F56</f>
        <v>SP2020</v>
      </c>
      <c r="G22" s="14" t="str">
        <f>'All Disciplines'!G56</f>
        <v>SP2023</v>
      </c>
    </row>
    <row r="23" spans="1:7" ht="25.5" x14ac:dyDescent="0.25">
      <c r="A23" s="42" t="str">
        <f>'All Disciplines'!A57</f>
        <v>AGM 239</v>
      </c>
      <c r="B23" s="80" t="str">
        <f>'All Disciplines'!B57</f>
        <v>Irrigation System Installation and Maintenance</v>
      </c>
      <c r="C23" s="14" t="str">
        <f>'All Disciplines'!C57</f>
        <v>AGEN</v>
      </c>
      <c r="D23" s="14" t="str">
        <f>'All Disciplines'!D57</f>
        <v>Revision</v>
      </c>
      <c r="E23" s="44">
        <f>'All Disciplines'!E57</f>
        <v>43550</v>
      </c>
      <c r="F23" s="14" t="str">
        <f>'All Disciplines'!F57</f>
        <v>SP2020</v>
      </c>
      <c r="G23" s="14" t="str">
        <f>'All Disciplines'!G57</f>
        <v>SP2023</v>
      </c>
    </row>
    <row r="24" spans="1:7" x14ac:dyDescent="0.25">
      <c r="A24" s="42" t="str">
        <f>'All Disciplines'!A58</f>
        <v>AGM 240</v>
      </c>
      <c r="B24" s="80" t="str">
        <f>'All Disciplines'!B58</f>
        <v>Truck and Tractor Power Trains</v>
      </c>
      <c r="C24" s="14" t="str">
        <f>'All Disciplines'!C58</f>
        <v>AGEN</v>
      </c>
      <c r="D24" s="14" t="str">
        <f>'All Disciplines'!D58</f>
        <v>Revision</v>
      </c>
      <c r="E24" s="44">
        <f>'All Disciplines'!E58</f>
        <v>43004</v>
      </c>
      <c r="F24" s="14" t="str">
        <f>'All Disciplines'!F58</f>
        <v>SU2018</v>
      </c>
      <c r="G24" s="14" t="str">
        <f>'All Disciplines'!G58</f>
        <v>SP2023</v>
      </c>
    </row>
    <row r="25" spans="1:7" x14ac:dyDescent="0.25">
      <c r="A25" s="42" t="str">
        <f>'All Disciplines'!A59</f>
        <v>AGM 241</v>
      </c>
      <c r="B25" s="80" t="str">
        <f>'All Disciplines'!B59</f>
        <v>Diesel Engine Principles</v>
      </c>
      <c r="C25" s="14" t="str">
        <f>'All Disciplines'!C59</f>
        <v>AGEN</v>
      </c>
      <c r="D25" s="14" t="str">
        <f>'All Disciplines'!D59</f>
        <v>Revision</v>
      </c>
      <c r="E25" s="44">
        <f>'All Disciplines'!E59</f>
        <v>43004</v>
      </c>
      <c r="F25" s="14" t="str">
        <f>'All Disciplines'!F59</f>
        <v>SU2018</v>
      </c>
      <c r="G25" s="14" t="str">
        <f>'All Disciplines'!G59</f>
        <v>SP2023</v>
      </c>
    </row>
    <row r="26" spans="1:7" x14ac:dyDescent="0.25">
      <c r="A26" s="42" t="str">
        <f>'All Disciplines'!A60</f>
        <v>AGM 242</v>
      </c>
      <c r="B26" s="80" t="str">
        <f>'All Disciplines'!B60</f>
        <v>Diesel Engine Overhaul</v>
      </c>
      <c r="C26" s="14" t="str">
        <f>'All Disciplines'!C60</f>
        <v>AGEN</v>
      </c>
      <c r="D26" s="14" t="str">
        <f>'All Disciplines'!D60</f>
        <v>Revision</v>
      </c>
      <c r="E26" s="44">
        <f>'All Disciplines'!E60</f>
        <v>43004</v>
      </c>
      <c r="F26" s="14" t="str">
        <f>'All Disciplines'!F60</f>
        <v>SU2018</v>
      </c>
      <c r="G26" s="14" t="str">
        <f>'All Disciplines'!G60</f>
        <v>SP2023</v>
      </c>
    </row>
    <row r="27" spans="1:7" x14ac:dyDescent="0.25">
      <c r="A27" s="42" t="str">
        <f>'All Disciplines'!A61</f>
        <v>AGM 243</v>
      </c>
      <c r="B27" s="80" t="str">
        <f>'All Disciplines'!B61</f>
        <v>Heavy Machinery Electrical Systems</v>
      </c>
      <c r="C27" s="14" t="str">
        <f>'All Disciplines'!C61</f>
        <v>AGEN</v>
      </c>
      <c r="D27" s="14" t="str">
        <f>'All Disciplines'!D61</f>
        <v>Revision</v>
      </c>
      <c r="E27" s="44">
        <f>'All Disciplines'!E61</f>
        <v>43004</v>
      </c>
      <c r="F27" s="14" t="str">
        <f>'All Disciplines'!F61</f>
        <v>SU2018</v>
      </c>
      <c r="G27" s="14" t="str">
        <f>'All Disciplines'!G61</f>
        <v>SP2023</v>
      </c>
    </row>
    <row r="28" spans="1:7" x14ac:dyDescent="0.25">
      <c r="A28" s="42" t="str">
        <f>'All Disciplines'!A62</f>
        <v>AGM 245</v>
      </c>
      <c r="B28" s="80" t="str">
        <f>'All Disciplines'!B62</f>
        <v>Diesel Engine Fuel Systems &amp; Diagnosis</v>
      </c>
      <c r="C28" s="14" t="str">
        <f>'All Disciplines'!C62</f>
        <v>AGEN</v>
      </c>
      <c r="D28" s="14" t="str">
        <f>'All Disciplines'!D62</f>
        <v>Revision</v>
      </c>
      <c r="E28" s="44">
        <f>'All Disciplines'!E62</f>
        <v>43004</v>
      </c>
      <c r="F28" s="14" t="str">
        <f>'All Disciplines'!F62</f>
        <v>SU2018</v>
      </c>
      <c r="G28" s="14" t="str">
        <f>'All Disciplines'!G62</f>
        <v>SP2023</v>
      </c>
    </row>
    <row r="29" spans="1:7" x14ac:dyDescent="0.25">
      <c r="A29" s="42" t="str">
        <f>'All Disciplines'!A63</f>
        <v>AGM 251</v>
      </c>
      <c r="B29" s="80" t="str">
        <f>'All Disciplines'!B63</f>
        <v>Farm Construction and Materials</v>
      </c>
      <c r="C29" s="14" t="str">
        <f>'All Disciplines'!C63</f>
        <v>AGEN</v>
      </c>
      <c r="D29" s="14" t="str">
        <f>'All Disciplines'!D63</f>
        <v>Revision</v>
      </c>
      <c r="E29" s="44">
        <f>'All Disciplines'!E63</f>
        <v>43354</v>
      </c>
      <c r="F29" s="14" t="str">
        <f>'All Disciplines'!F63</f>
        <v>SU2019</v>
      </c>
      <c r="G29" s="14" t="str">
        <f>'All Disciplines'!G63</f>
        <v>SP2023</v>
      </c>
    </row>
    <row r="30" spans="1:7" x14ac:dyDescent="0.25">
      <c r="A30" s="42" t="str">
        <f>'All Disciplines'!A64</f>
        <v>AGM 262</v>
      </c>
      <c r="B30" s="80" t="str">
        <f>'All Disciplines'!B64</f>
        <v>Hydraulics/Pneumatics</v>
      </c>
      <c r="C30" s="14" t="str">
        <f>'All Disciplines'!C64</f>
        <v>AGEN</v>
      </c>
      <c r="D30" s="14" t="str">
        <f>'All Disciplines'!D64</f>
        <v>Revision</v>
      </c>
      <c r="E30" s="44">
        <f>'All Disciplines'!E64</f>
        <v>43004</v>
      </c>
      <c r="F30" s="14" t="str">
        <f>'All Disciplines'!F64</f>
        <v>SU2018</v>
      </c>
      <c r="G30" s="14" t="str">
        <f>'All Disciplines'!G64</f>
        <v>SP2023</v>
      </c>
    </row>
    <row r="31" spans="1:7" x14ac:dyDescent="0.25">
      <c r="A31" s="42" t="str">
        <f>'All Disciplines'!A65</f>
        <v>AGM 280</v>
      </c>
      <c r="B31" s="80" t="str">
        <f>'All Disciplines'!B65</f>
        <v>Mobile Machinery Hydraulic Systems</v>
      </c>
      <c r="C31" s="14" t="str">
        <f>'All Disciplines'!C65</f>
        <v>AGEN</v>
      </c>
      <c r="D31" s="14" t="str">
        <f>'All Disciplines'!D65</f>
        <v>Revision</v>
      </c>
      <c r="E31" s="44">
        <f>'All Disciplines'!E65</f>
        <v>43004</v>
      </c>
      <c r="F31" s="14" t="str">
        <f>'All Disciplines'!F65</f>
        <v>SU2018</v>
      </c>
      <c r="G31" s="14" t="str">
        <f>'All Disciplines'!G65</f>
        <v>SP2023</v>
      </c>
    </row>
    <row r="32" spans="1:7" ht="25.5" x14ac:dyDescent="0.25">
      <c r="A32" s="42" t="str">
        <f>'All Disciplines'!A66</f>
        <v>AGM 289</v>
      </c>
      <c r="B32" s="80" t="str">
        <f>'All Disciplines'!B66</f>
        <v>Principles of Power Mechanics/Small Engines</v>
      </c>
      <c r="C32" s="14" t="str">
        <f>'All Disciplines'!C66</f>
        <v>AGEN</v>
      </c>
      <c r="D32" s="14" t="str">
        <f>'All Disciplines'!D66</f>
        <v>Revision</v>
      </c>
      <c r="E32" s="44">
        <f>'All Disciplines'!E66</f>
        <v>43004</v>
      </c>
      <c r="F32" s="14" t="str">
        <f>'All Disciplines'!F66</f>
        <v>SU2018</v>
      </c>
      <c r="G32" s="14" t="str">
        <f>'All Disciplines'!G66</f>
        <v>SP2023</v>
      </c>
    </row>
    <row r="33" spans="1:7" x14ac:dyDescent="0.25">
      <c r="A33" s="42" t="str">
        <f>'All Disciplines'!A67</f>
        <v>AGM 50</v>
      </c>
      <c r="B33" s="80" t="str">
        <f>'All Disciplines'!B67</f>
        <v>Preparation for Mechanical Technology</v>
      </c>
      <c r="C33" s="14" t="str">
        <f>'All Disciplines'!C67</f>
        <v>AGEN</v>
      </c>
      <c r="D33" s="14" t="str">
        <f>'All Disciplines'!D67</f>
        <v>Revision</v>
      </c>
      <c r="E33" s="44">
        <f>'All Disciplines'!E67</f>
        <v>43368</v>
      </c>
      <c r="F33" s="14" t="str">
        <f>'All Disciplines'!F67</f>
        <v>SU2019</v>
      </c>
      <c r="G33" s="14" t="str">
        <f>'All Disciplines'!G67</f>
        <v>SP2023</v>
      </c>
    </row>
    <row r="34" spans="1:7" x14ac:dyDescent="0.25">
      <c r="A34" s="42" t="str">
        <f>'All Disciplines'!A289</f>
        <v>CMPGR 202</v>
      </c>
      <c r="B34" s="80" t="str">
        <f>'All Disciplines'!B289</f>
        <v>Introduction to Computer Graphics</v>
      </c>
      <c r="C34" s="14" t="str">
        <f>'All Disciplines'!C289</f>
        <v>BUSI</v>
      </c>
      <c r="D34" s="14" t="str">
        <f>'All Disciplines'!D289</f>
        <v>Revision</v>
      </c>
      <c r="E34" s="44">
        <f>'All Disciplines'!E289</f>
        <v>44600</v>
      </c>
      <c r="F34" s="14" t="str">
        <f>'All Disciplines'!F289</f>
        <v>FA2023</v>
      </c>
      <c r="G34" s="14" t="str">
        <f>'All Disciplines'!G289</f>
        <v>SP2023</v>
      </c>
    </row>
    <row r="35" spans="1:7" x14ac:dyDescent="0.25">
      <c r="A35" s="42" t="str">
        <f>'All Disciplines'!A290</f>
        <v>CMPGR 213</v>
      </c>
      <c r="B35" s="80" t="str">
        <f>'All Disciplines'!B290</f>
        <v>Digital Drawing and Painting</v>
      </c>
      <c r="C35" s="14" t="str">
        <f>'All Disciplines'!C290</f>
        <v>BUSI</v>
      </c>
      <c r="D35" s="14" t="str">
        <f>'All Disciplines'!D290</f>
        <v>Revision</v>
      </c>
      <c r="E35" s="44">
        <f>'All Disciplines'!E290</f>
        <v>43165</v>
      </c>
      <c r="F35" s="14" t="str">
        <f>'All Disciplines'!F290</f>
        <v>SU2019</v>
      </c>
      <c r="G35" s="14" t="str">
        <f>'All Disciplines'!G290</f>
        <v>SP2023</v>
      </c>
    </row>
    <row r="36" spans="1:7" x14ac:dyDescent="0.25">
      <c r="A36" s="42" t="str">
        <f>'All Disciplines'!A291</f>
        <v>CMPGR 215</v>
      </c>
      <c r="B36" s="80" t="str">
        <f>'All Disciplines'!B291</f>
        <v>Business Presentation Graphics</v>
      </c>
      <c r="C36" s="14" t="str">
        <f>'All Disciplines'!C291</f>
        <v>BUSI</v>
      </c>
      <c r="D36" s="14" t="str">
        <f>'All Disciplines'!D291</f>
        <v>Revision</v>
      </c>
      <c r="E36" s="44">
        <f>'All Disciplines'!E291</f>
        <v>41891</v>
      </c>
      <c r="F36" s="14" t="str">
        <f>'All Disciplines'!F291</f>
        <v>FA2014</v>
      </c>
      <c r="G36" s="14" t="str">
        <f>'All Disciplines'!G291</f>
        <v>SP2023</v>
      </c>
    </row>
    <row r="37" spans="1:7" x14ac:dyDescent="0.25">
      <c r="A37" s="42" t="str">
        <f>'All Disciplines'!A292</f>
        <v>CMPGR 217</v>
      </c>
      <c r="B37" s="80" t="str">
        <f>'All Disciplines'!B292</f>
        <v>Computer Illustration Software</v>
      </c>
      <c r="C37" s="14" t="str">
        <f>'All Disciplines'!C292</f>
        <v>BUSI</v>
      </c>
      <c r="D37" s="14" t="str">
        <f>'All Disciplines'!D292</f>
        <v>Revision</v>
      </c>
      <c r="E37" s="44">
        <f>'All Disciplines'!E292</f>
        <v>43795</v>
      </c>
      <c r="F37" s="14" t="str">
        <f>'All Disciplines'!F292</f>
        <v>SU2020</v>
      </c>
      <c r="G37" s="14" t="str">
        <f>'All Disciplines'!G292</f>
        <v>SP2023</v>
      </c>
    </row>
    <row r="38" spans="1:7" x14ac:dyDescent="0.25">
      <c r="A38" s="42" t="str">
        <f>'All Disciplines'!A293</f>
        <v>CMPGR 219</v>
      </c>
      <c r="B38" s="80" t="str">
        <f>'All Disciplines'!B293</f>
        <v>Computer Graphics Portfolio Review</v>
      </c>
      <c r="C38" s="14" t="str">
        <f>'All Disciplines'!C293</f>
        <v>BUSI</v>
      </c>
      <c r="D38" s="14" t="str">
        <f>'All Disciplines'!D293</f>
        <v>Revision</v>
      </c>
      <c r="E38" s="44">
        <f>'All Disciplines'!E293</f>
        <v>43165</v>
      </c>
      <c r="F38" s="14" t="str">
        <f>'All Disciplines'!F293</f>
        <v>SU2019</v>
      </c>
      <c r="G38" s="14" t="str">
        <f>'All Disciplines'!G293</f>
        <v>SP2023</v>
      </c>
    </row>
    <row r="39" spans="1:7" x14ac:dyDescent="0.25">
      <c r="A39" s="42" t="str">
        <f>'All Disciplines'!A294</f>
        <v>CMPGR 225</v>
      </c>
      <c r="B39" s="80" t="str">
        <f>'All Disciplines'!B294</f>
        <v>3D Graphics and Animation</v>
      </c>
      <c r="C39" s="14" t="str">
        <f>'All Disciplines'!C294</f>
        <v>BUSI</v>
      </c>
      <c r="D39" s="14" t="str">
        <f>'All Disciplines'!D294</f>
        <v>Revision</v>
      </c>
      <c r="E39" s="44">
        <f>'All Disciplines'!E294</f>
        <v>43046</v>
      </c>
      <c r="F39" s="14" t="str">
        <f>'All Disciplines'!F294</f>
        <v>SU2018</v>
      </c>
      <c r="G39" s="14" t="str">
        <f>'All Disciplines'!G294</f>
        <v>SP2023</v>
      </c>
    </row>
    <row r="40" spans="1:7" x14ac:dyDescent="0.25">
      <c r="A40" s="42" t="str">
        <f>'All Disciplines'!A295</f>
        <v>CMPGR 226</v>
      </c>
      <c r="B40" s="80" t="str">
        <f>'All Disciplines'!B295</f>
        <v>3D Graphics and Animation 2</v>
      </c>
      <c r="C40" s="14" t="str">
        <f>'All Disciplines'!C295</f>
        <v>BUSI</v>
      </c>
      <c r="D40" s="14" t="str">
        <f>'All Disciplines'!D295</f>
        <v>Revision</v>
      </c>
      <c r="E40" s="44">
        <f>'All Disciplines'!E295</f>
        <v>43872</v>
      </c>
      <c r="F40" s="14" t="str">
        <f>'All Disciplines'!F295</f>
        <v>SU2021</v>
      </c>
      <c r="G40" s="14" t="str">
        <f>'All Disciplines'!G295</f>
        <v>SP2023</v>
      </c>
    </row>
    <row r="41" spans="1:7" x14ac:dyDescent="0.25">
      <c r="A41" s="42" t="str">
        <f>'All Disciplines'!A296</f>
        <v>CMPGR 235</v>
      </c>
      <c r="B41" s="80" t="str">
        <f>'All Disciplines'!B296</f>
        <v xml:space="preserve">Beginning Photoshop </v>
      </c>
      <c r="C41" s="14" t="str">
        <f>'All Disciplines'!C296</f>
        <v>BUSI</v>
      </c>
      <c r="D41" s="14" t="str">
        <f>'All Disciplines'!D296</f>
        <v>Revision</v>
      </c>
      <c r="E41" s="44">
        <f>'All Disciplines'!E296</f>
        <v>43137</v>
      </c>
      <c r="F41" s="14" t="str">
        <f>'All Disciplines'!F296</f>
        <v>SU2019</v>
      </c>
      <c r="G41" s="14" t="str">
        <f>'All Disciplines'!G296</f>
        <v>SP2023</v>
      </c>
    </row>
    <row r="42" spans="1:7" x14ac:dyDescent="0.25">
      <c r="A42" s="42" t="str">
        <f>'All Disciplines'!A297</f>
        <v>CMPGR 236</v>
      </c>
      <c r="B42" s="80" t="str">
        <f>'All Disciplines'!B297</f>
        <v>Advanced Photoshop</v>
      </c>
      <c r="C42" s="14" t="str">
        <f>'All Disciplines'!C297</f>
        <v>BUSI</v>
      </c>
      <c r="D42" s="14" t="str">
        <f>'All Disciplines'!D297</f>
        <v>Revision</v>
      </c>
      <c r="E42" s="44">
        <f>'All Disciplines'!E297</f>
        <v>43137</v>
      </c>
      <c r="F42" s="14" t="str">
        <f>'All Disciplines'!F297</f>
        <v>SU2019</v>
      </c>
      <c r="G42" s="14" t="str">
        <f>'All Disciplines'!G297</f>
        <v>SP2023</v>
      </c>
    </row>
    <row r="43" spans="1:7" ht="25.5" x14ac:dyDescent="0.25">
      <c r="A43" s="42" t="str">
        <f>'All Disciplines'!A298</f>
        <v>CMPGR 252</v>
      </c>
      <c r="B43" s="80" t="str">
        <f>'All Disciplines'!B298</f>
        <v>Desktop Publishing for Computer Graphics</v>
      </c>
      <c r="C43" s="14" t="str">
        <f>'All Disciplines'!C298</f>
        <v>BUSI</v>
      </c>
      <c r="D43" s="14" t="str">
        <f>'All Disciplines'!D298</f>
        <v>Revision</v>
      </c>
      <c r="E43" s="44">
        <f>'All Disciplines'!E298</f>
        <v>43795</v>
      </c>
      <c r="F43" s="14" t="str">
        <f>'All Disciplines'!F298</f>
        <v>SU2020</v>
      </c>
      <c r="G43" s="14" t="str">
        <f>'All Disciplines'!G298</f>
        <v>SP2023</v>
      </c>
    </row>
    <row r="44" spans="1:7" x14ac:dyDescent="0.25">
      <c r="A44" s="42" t="str">
        <f>'All Disciplines'!A299</f>
        <v>CMPGR 263</v>
      </c>
      <c r="B44" s="80" t="str">
        <f>'All Disciplines'!B299</f>
        <v>Internet Literacy</v>
      </c>
      <c r="C44" s="14" t="str">
        <f>'All Disciplines'!C299</f>
        <v>BUSI</v>
      </c>
      <c r="D44" s="14" t="str">
        <f>'All Disciplines'!D299</f>
        <v>Revision</v>
      </c>
      <c r="E44" s="44">
        <f>'All Disciplines'!E299</f>
        <v>43200</v>
      </c>
      <c r="F44" s="14" t="str">
        <f>'All Disciplines'!F299</f>
        <v>SU2019</v>
      </c>
      <c r="G44" s="14" t="str">
        <f>'All Disciplines'!G299</f>
        <v>SP2023</v>
      </c>
    </row>
    <row r="45" spans="1:7" ht="25.5" x14ac:dyDescent="0.25">
      <c r="A45" s="42" t="str">
        <f>'All Disciplines'!A300</f>
        <v>CMPGR 266</v>
      </c>
      <c r="B45" s="80" t="str">
        <f>'All Disciplines'!B300</f>
        <v>Interactive Media Design and Development</v>
      </c>
      <c r="C45" s="14" t="str">
        <f>'All Disciplines'!C300</f>
        <v>BUSI</v>
      </c>
      <c r="D45" s="14" t="str">
        <f>'All Disciplines'!D300</f>
        <v>Revision</v>
      </c>
      <c r="E45" s="44">
        <f>'All Disciplines'!E300</f>
        <v>43732</v>
      </c>
      <c r="F45" s="14" t="str">
        <f>'All Disciplines'!F300</f>
        <v>SU2020</v>
      </c>
      <c r="G45" s="14" t="str">
        <f>'All Disciplines'!G300</f>
        <v>SP2023</v>
      </c>
    </row>
    <row r="46" spans="1:7" x14ac:dyDescent="0.25">
      <c r="A46" s="42" t="str">
        <f>'All Disciplines'!A301</f>
        <v>CMPGR 267</v>
      </c>
      <c r="B46" s="80" t="str">
        <f>'All Disciplines'!B301</f>
        <v>Dreamweaver in Website Design</v>
      </c>
      <c r="C46" s="14" t="str">
        <f>'All Disciplines'!C301</f>
        <v>BUSI</v>
      </c>
      <c r="D46" s="14" t="str">
        <f>'All Disciplines'!D301</f>
        <v>Revision</v>
      </c>
      <c r="E46" s="44">
        <f>'All Disciplines'!E301</f>
        <v>43046</v>
      </c>
      <c r="F46" s="14" t="str">
        <f>'All Disciplines'!F301</f>
        <v>SU2018</v>
      </c>
      <c r="G46" s="14" t="str">
        <f>'All Disciplines'!G301</f>
        <v>SP2023</v>
      </c>
    </row>
    <row r="47" spans="1:7" x14ac:dyDescent="0.25">
      <c r="A47" s="42" t="str">
        <f>'All Disciplines'!A302</f>
        <v>CMPGR 271</v>
      </c>
      <c r="B47" s="42" t="str">
        <f>'All Disciplines'!B302</f>
        <v>Fundamentals of Game Design</v>
      </c>
      <c r="C47" s="14" t="str">
        <f>'All Disciplines'!C302</f>
        <v>BUSI</v>
      </c>
      <c r="D47" s="14" t="str">
        <f>'All Disciplines'!D302</f>
        <v>Adopt</v>
      </c>
      <c r="E47" s="44">
        <f>'All Disciplines'!E302</f>
        <v>44509</v>
      </c>
      <c r="F47" s="14" t="str">
        <f>'All Disciplines'!F302</f>
        <v>SU2022</v>
      </c>
      <c r="G47" s="14" t="str">
        <f>'All Disciplines'!G302</f>
        <v>SP2023</v>
      </c>
    </row>
    <row r="48" spans="1:7" x14ac:dyDescent="0.25">
      <c r="A48" s="42" t="str">
        <f>'All Disciplines'!A303</f>
        <v>CMPGR 274</v>
      </c>
      <c r="B48" s="42" t="str">
        <f>'All Disciplines'!B303</f>
        <v>2D Game Development</v>
      </c>
      <c r="C48" s="14" t="str">
        <f>'All Disciplines'!C303</f>
        <v>BUSI</v>
      </c>
      <c r="D48" s="14" t="str">
        <f>'All Disciplines'!D303</f>
        <v>Adopt</v>
      </c>
      <c r="E48" s="44">
        <f>'All Disciplines'!E303</f>
        <v>44509</v>
      </c>
      <c r="F48" s="14" t="str">
        <f>'All Disciplines'!F303</f>
        <v>SU2022</v>
      </c>
      <c r="G48" s="14" t="str">
        <f>'All Disciplines'!G303</f>
        <v>SP2023</v>
      </c>
    </row>
    <row r="49" spans="1:7" x14ac:dyDescent="0.25">
      <c r="A49" s="42" t="str">
        <f>'All Disciplines'!A304</f>
        <v>CMPGR 278</v>
      </c>
      <c r="B49" s="42" t="str">
        <f>'All Disciplines'!B304</f>
        <v>3D Level Design</v>
      </c>
      <c r="C49" s="14" t="str">
        <f>'All Disciplines'!C304</f>
        <v>BUSI</v>
      </c>
      <c r="D49" s="14" t="str">
        <f>'All Disciplines'!D304</f>
        <v>Adopt</v>
      </c>
      <c r="E49" s="44">
        <f>'All Disciplines'!E304</f>
        <v>44509</v>
      </c>
      <c r="F49" s="14" t="str">
        <f>'All Disciplines'!F304</f>
        <v>SU2022</v>
      </c>
      <c r="G49" s="14" t="str">
        <f>'All Disciplines'!G304</f>
        <v>SP2023</v>
      </c>
    </row>
    <row r="50" spans="1:7" x14ac:dyDescent="0.25">
      <c r="A50" s="42" t="str">
        <f>'All Disciplines'!A305</f>
        <v>CMPGR 279</v>
      </c>
      <c r="B50" s="42" t="str">
        <f>'All Disciplines'!B305</f>
        <v>3D Game Development</v>
      </c>
      <c r="C50" s="14" t="str">
        <f>'All Disciplines'!C305</f>
        <v>BUSI</v>
      </c>
      <c r="D50" s="14" t="str">
        <f>'All Disciplines'!D305</f>
        <v>Adopt</v>
      </c>
      <c r="E50" s="44">
        <f>'All Disciplines'!E305</f>
        <v>44509</v>
      </c>
      <c r="F50" s="14" t="str">
        <f>'All Disciplines'!F305</f>
        <v>SU2022</v>
      </c>
      <c r="G50" s="14" t="str">
        <f>'All Disciplines'!G305</f>
        <v>SP2023</v>
      </c>
    </row>
    <row r="51" spans="1:7" x14ac:dyDescent="0.25">
      <c r="A51" s="42" t="str">
        <f>'All Disciplines'!A306</f>
        <v>CMPGR 284</v>
      </c>
      <c r="B51" s="80" t="str">
        <f>'All Disciplines'!B306</f>
        <v>Beginning After Effects</v>
      </c>
      <c r="C51" s="14" t="str">
        <f>'All Disciplines'!C306</f>
        <v>BUSI</v>
      </c>
      <c r="D51" s="14" t="str">
        <f>'All Disciplines'!D306</f>
        <v>Revision</v>
      </c>
      <c r="E51" s="44">
        <f>'All Disciplines'!E306</f>
        <v>43872</v>
      </c>
      <c r="F51" s="14" t="str">
        <f>'All Disciplines'!F306</f>
        <v>SU2021</v>
      </c>
      <c r="G51" s="14" t="str">
        <f>'All Disciplines'!G306</f>
        <v>SP2023</v>
      </c>
    </row>
    <row r="52" spans="1:7" x14ac:dyDescent="0.25">
      <c r="A52" s="42" t="str">
        <f>'All Disciplines'!A492</f>
        <v>ENSCI 108</v>
      </c>
      <c r="B52" s="80" t="str">
        <f>'All Disciplines'!B492</f>
        <v>Environmental Conservation</v>
      </c>
      <c r="C52" s="14" t="str">
        <f>'All Disciplines'!C492</f>
        <v>AGEN</v>
      </c>
      <c r="D52" s="14" t="str">
        <f>'All Disciplines'!D492</f>
        <v>Revision</v>
      </c>
      <c r="E52" s="44">
        <f>'All Disciplines'!E492</f>
        <v>41961</v>
      </c>
      <c r="F52" s="14" t="str">
        <f>'All Disciplines'!F492</f>
        <v>SU2016</v>
      </c>
      <c r="G52" s="14" t="str">
        <f>'All Disciplines'!G492</f>
        <v>SP2023</v>
      </c>
    </row>
    <row r="53" spans="1:7" x14ac:dyDescent="0.25">
      <c r="A53" s="42" t="str">
        <f>'All Disciplines'!A493</f>
        <v>ENSCI 110</v>
      </c>
      <c r="B53" s="80" t="str">
        <f>'All Disciplines'!B493</f>
        <v>California Water</v>
      </c>
      <c r="C53" s="14" t="str">
        <f>'All Disciplines'!C493</f>
        <v>AGEN</v>
      </c>
      <c r="D53" s="14" t="str">
        <f>'All Disciplines'!D493</f>
        <v>Revision</v>
      </c>
      <c r="E53" s="44">
        <f>'All Disciplines'!E493</f>
        <v>42780</v>
      </c>
      <c r="F53" s="14" t="str">
        <f>'All Disciplines'!F493</f>
        <v>SU2018</v>
      </c>
      <c r="G53" s="14" t="str">
        <f>'All Disciplines'!G493</f>
        <v>SP2023</v>
      </c>
    </row>
    <row r="54" spans="1:7" x14ac:dyDescent="0.25">
      <c r="A54" s="42" t="str">
        <f>'All Disciplines'!A590</f>
        <v>HUMSR 101</v>
      </c>
      <c r="B54" s="80" t="str">
        <f>'All Disciplines'!B590</f>
        <v>Introduction to Human Services</v>
      </c>
      <c r="C54" s="14" t="str">
        <f>'All Disciplines'!C590</f>
        <v>BSS</v>
      </c>
      <c r="D54" s="14" t="str">
        <f>'All Disciplines'!D590</f>
        <v>Revision</v>
      </c>
      <c r="E54" s="44">
        <f>'All Disciplines'!E590</f>
        <v>43382</v>
      </c>
      <c r="F54" s="14" t="str">
        <f>'All Disciplines'!F590</f>
        <v>SU2019</v>
      </c>
      <c r="G54" s="14" t="str">
        <f>'All Disciplines'!G590</f>
        <v>SP2023</v>
      </c>
    </row>
    <row r="55" spans="1:7" x14ac:dyDescent="0.25">
      <c r="A55" s="42" t="str">
        <f>'All Disciplines'!A591</f>
        <v>HUMSR 104</v>
      </c>
      <c r="B55" s="80" t="str">
        <f>'All Disciplines'!B591</f>
        <v>Aging in America</v>
      </c>
      <c r="C55" s="14" t="str">
        <f>'All Disciplines'!C591</f>
        <v>BSS</v>
      </c>
      <c r="D55" s="14" t="str">
        <f>'All Disciplines'!D591</f>
        <v>Revision</v>
      </c>
      <c r="E55" s="44">
        <f>'All Disciplines'!E591</f>
        <v>43550</v>
      </c>
      <c r="F55" s="14" t="str">
        <f>'All Disciplines'!F591</f>
        <v>SP2020</v>
      </c>
      <c r="G55" s="14" t="str">
        <f>'All Disciplines'!G591</f>
        <v>SP2023</v>
      </c>
    </row>
    <row r="56" spans="1:7" ht="25.5" x14ac:dyDescent="0.25">
      <c r="A56" s="42" t="str">
        <f>'All Disciplines'!A592</f>
        <v>HUMSR 110</v>
      </c>
      <c r="B56" s="80" t="str">
        <f>'All Disciplines'!B592</f>
        <v>Introduction to Interviewing and Counseling</v>
      </c>
      <c r="C56" s="14" t="str">
        <f>'All Disciplines'!C592</f>
        <v>BSS</v>
      </c>
      <c r="D56" s="14" t="str">
        <f>'All Disciplines'!D592</f>
        <v>Revision</v>
      </c>
      <c r="E56" s="44">
        <f>'All Disciplines'!E592</f>
        <v>43382</v>
      </c>
      <c r="F56" s="14" t="str">
        <f>'All Disciplines'!F592</f>
        <v>SU2019</v>
      </c>
      <c r="G56" s="14" t="str">
        <f>'All Disciplines'!G592</f>
        <v>SP2023</v>
      </c>
    </row>
    <row r="57" spans="1:7" x14ac:dyDescent="0.25">
      <c r="A57" s="42" t="str">
        <f>'All Disciplines'!A593</f>
        <v>HUMSR 111</v>
      </c>
      <c r="B57" s="80" t="str">
        <f>'All Disciplines'!B593</f>
        <v>Counseling in Chemical Dependency</v>
      </c>
      <c r="C57" s="14" t="str">
        <f>'All Disciplines'!C593</f>
        <v>BSS</v>
      </c>
      <c r="D57" s="14" t="str">
        <f>'All Disciplines'!D593</f>
        <v>Revision</v>
      </c>
      <c r="E57" s="44">
        <f>'All Disciplines'!E593</f>
        <v>43382</v>
      </c>
      <c r="F57" s="14" t="str">
        <f>'All Disciplines'!F593</f>
        <v>SU2019</v>
      </c>
      <c r="G57" s="14" t="str">
        <f>'All Disciplines'!G593</f>
        <v>SP2023</v>
      </c>
    </row>
    <row r="58" spans="1:7" x14ac:dyDescent="0.25">
      <c r="A58" s="42" t="str">
        <f>'All Disciplines'!A594</f>
        <v>HUMSR 113</v>
      </c>
      <c r="B58" s="80" t="str">
        <f>'All Disciplines'!B594</f>
        <v>Co-Occurring Disorders</v>
      </c>
      <c r="C58" s="14" t="str">
        <f>'All Disciplines'!C594</f>
        <v>BSS</v>
      </c>
      <c r="D58" s="14" t="str">
        <f>'All Disciplines'!D594</f>
        <v>Revision</v>
      </c>
      <c r="E58" s="44">
        <f>'All Disciplines'!E594</f>
        <v>43137</v>
      </c>
      <c r="F58" s="14" t="str">
        <f>'All Disciplines'!F594</f>
        <v>SU2019</v>
      </c>
      <c r="G58" s="14" t="str">
        <f>'All Disciplines'!G594</f>
        <v>SP2023</v>
      </c>
    </row>
    <row r="59" spans="1:7" x14ac:dyDescent="0.25">
      <c r="A59" s="42" t="str">
        <f>'All Disciplines'!A595</f>
        <v>HUMSR 114</v>
      </c>
      <c r="B59" s="80" t="str">
        <f>'All Disciplines'!B595</f>
        <v>Death and Dying</v>
      </c>
      <c r="C59" s="14" t="str">
        <f>'All Disciplines'!C595</f>
        <v>BSS</v>
      </c>
      <c r="D59" s="14" t="str">
        <f>'All Disciplines'!D595</f>
        <v>Revision</v>
      </c>
      <c r="E59" s="44">
        <f>'All Disciplines'!E595</f>
        <v>43564</v>
      </c>
      <c r="F59" s="14" t="str">
        <f>'All Disciplines'!F595</f>
        <v>SU2020</v>
      </c>
      <c r="G59" s="14" t="str">
        <f>'All Disciplines'!G595</f>
        <v>SP2023</v>
      </c>
    </row>
    <row r="60" spans="1:7" x14ac:dyDescent="0.25">
      <c r="A60" s="42" t="str">
        <f>'All Disciplines'!A596</f>
        <v>HUMSR 116</v>
      </c>
      <c r="B60" s="80" t="str">
        <f>'All Disciplines'!B596</f>
        <v>Drugs and Alcohol in Society</v>
      </c>
      <c r="C60" s="14" t="str">
        <f>'All Disciplines'!C596</f>
        <v>BSS</v>
      </c>
      <c r="D60" s="14" t="str">
        <f>'All Disciplines'!D596</f>
        <v>Revision</v>
      </c>
      <c r="E60" s="44">
        <f>'All Disciplines'!E596</f>
        <v>44950</v>
      </c>
      <c r="F60" s="14" t="str">
        <f>'All Disciplines'!F596</f>
        <v>FA2024</v>
      </c>
      <c r="G60" s="14" t="str">
        <f>'All Disciplines'!G596</f>
        <v>SP2023</v>
      </c>
    </row>
    <row r="61" spans="1:7" ht="25.5" x14ac:dyDescent="0.25">
      <c r="A61" s="42" t="str">
        <f>'All Disciplines'!A597</f>
        <v>HUMSR 117</v>
      </c>
      <c r="B61" s="80" t="str">
        <f>'All Disciplines'!B597</f>
        <v>Intervention and Treatment Strategies in Chemical Dependency</v>
      </c>
      <c r="C61" s="14" t="str">
        <f>'All Disciplines'!C597</f>
        <v>BSS</v>
      </c>
      <c r="D61" s="14" t="str">
        <f>'All Disciplines'!D597</f>
        <v>Revision</v>
      </c>
      <c r="E61" s="44">
        <f>'All Disciplines'!E597</f>
        <v>43382</v>
      </c>
      <c r="F61" s="14" t="str">
        <f>'All Disciplines'!F597</f>
        <v>SU2019</v>
      </c>
      <c r="G61" s="14" t="str">
        <f>'All Disciplines'!G597</f>
        <v>SP2023</v>
      </c>
    </row>
    <row r="62" spans="1:7" x14ac:dyDescent="0.25">
      <c r="A62" s="42" t="str">
        <f>'All Disciplines'!A598</f>
        <v>HUMSR 118</v>
      </c>
      <c r="B62" s="80" t="str">
        <f>'All Disciplines'!B598</f>
        <v>Drugs and Human Behavior</v>
      </c>
      <c r="C62" s="14" t="str">
        <f>'All Disciplines'!C598</f>
        <v>BSS</v>
      </c>
      <c r="D62" s="14" t="str">
        <f>'All Disciplines'!D598</f>
        <v>Revision</v>
      </c>
      <c r="E62" s="44">
        <f>'All Disciplines'!E598</f>
        <v>43123</v>
      </c>
      <c r="F62" s="14" t="str">
        <f>'All Disciplines'!F598</f>
        <v>SU2019</v>
      </c>
      <c r="G62" s="14" t="str">
        <f>'All Disciplines'!G598</f>
        <v>SP2023</v>
      </c>
    </row>
    <row r="63" spans="1:7" ht="25.5" x14ac:dyDescent="0.25">
      <c r="A63" s="42" t="str">
        <f>'All Disciplines'!A599</f>
        <v>HUMSR 119</v>
      </c>
      <c r="B63" s="80" t="str">
        <f>'All Disciplines'!B599</f>
        <v>Introduction to Group Leadership and Group Process</v>
      </c>
      <c r="C63" s="14" t="str">
        <f>'All Disciplines'!C599</f>
        <v>BSS</v>
      </c>
      <c r="D63" s="14" t="str">
        <f>'All Disciplines'!D599</f>
        <v>Revision</v>
      </c>
      <c r="E63" s="44">
        <f>'All Disciplines'!E599</f>
        <v>43382</v>
      </c>
      <c r="F63" s="14" t="str">
        <f>'All Disciplines'!F599</f>
        <v>SU2019</v>
      </c>
      <c r="G63" s="14" t="str">
        <f>'All Disciplines'!G599</f>
        <v>SP2023</v>
      </c>
    </row>
    <row r="64" spans="1:7" x14ac:dyDescent="0.25">
      <c r="A64" s="42" t="str">
        <f>'All Disciplines'!A600</f>
        <v>HUMSR 120</v>
      </c>
      <c r="B64" s="80" t="str">
        <f>'All Disciplines'!B600</f>
        <v>Ethical and Professional Issues</v>
      </c>
      <c r="C64" s="14" t="str">
        <f>'All Disciplines'!C600</f>
        <v>BSS</v>
      </c>
      <c r="D64" s="14" t="str">
        <f>'All Disciplines'!D600</f>
        <v>Revision</v>
      </c>
      <c r="E64" s="44">
        <f>'All Disciplines'!E600</f>
        <v>43382</v>
      </c>
      <c r="F64" s="14" t="str">
        <f>'All Disciplines'!F600</f>
        <v>SU2019</v>
      </c>
      <c r="G64" s="14" t="str">
        <f>'All Disciplines'!G600</f>
        <v>SP2023</v>
      </c>
    </row>
    <row r="65" spans="1:7" ht="25.5" x14ac:dyDescent="0.25">
      <c r="A65" s="42" t="str">
        <f>'All Disciplines'!A601</f>
        <v>HUMSR 142</v>
      </c>
      <c r="B65" s="80" t="str">
        <f>'All Disciplines'!B601</f>
        <v>Introduction to Psychosocial Rehabilitation</v>
      </c>
      <c r="C65" s="14" t="str">
        <f>'All Disciplines'!C601</f>
        <v>BSS</v>
      </c>
      <c r="D65" s="14" t="str">
        <f>'All Disciplines'!D601</f>
        <v>Revision</v>
      </c>
      <c r="E65" s="44">
        <f>'All Disciplines'!E601</f>
        <v>43382</v>
      </c>
      <c r="F65" s="14" t="str">
        <f>'All Disciplines'!F601</f>
        <v>SU2019</v>
      </c>
      <c r="G65" s="14" t="str">
        <f>'All Disciplines'!G601</f>
        <v>SP2023</v>
      </c>
    </row>
    <row r="66" spans="1:7" x14ac:dyDescent="0.25">
      <c r="A66" s="42" t="str">
        <f>'All Disciplines'!A602</f>
        <v>HUMSR 143</v>
      </c>
      <c r="B66" s="80" t="str">
        <f>'All Disciplines'!B602</f>
        <v>Psychosocial Rehabilitation Practice</v>
      </c>
      <c r="C66" s="14" t="str">
        <f>'All Disciplines'!C602</f>
        <v>BSS</v>
      </c>
      <c r="D66" s="14" t="str">
        <f>'All Disciplines'!D602</f>
        <v>Revision</v>
      </c>
      <c r="E66" s="44">
        <f>'All Disciplines'!E602</f>
        <v>43382</v>
      </c>
      <c r="F66" s="14" t="str">
        <f>'All Disciplines'!F602</f>
        <v>SU2019</v>
      </c>
      <c r="G66" s="14" t="str">
        <f>'All Disciplines'!G602</f>
        <v>SP2023</v>
      </c>
    </row>
    <row r="67" spans="1:7" ht="25.5" x14ac:dyDescent="0.25">
      <c r="A67" s="42" t="str">
        <f>'All Disciplines'!A603</f>
        <v>HUMSR 146</v>
      </c>
      <c r="B67" s="80" t="str">
        <f>'All Disciplines'!B603</f>
        <v>Psychosocial Rehabilitation with Children/Families</v>
      </c>
      <c r="C67" s="14" t="str">
        <f>'All Disciplines'!C603</f>
        <v>BSS</v>
      </c>
      <c r="D67" s="14" t="str">
        <f>'All Disciplines'!D603</f>
        <v>Revision</v>
      </c>
      <c r="E67" s="44">
        <f>'All Disciplines'!E603</f>
        <v>43732</v>
      </c>
      <c r="F67" s="14" t="str">
        <f>'All Disciplines'!F603</f>
        <v>SU2020</v>
      </c>
      <c r="G67" s="14" t="str">
        <f>'All Disciplines'!G603</f>
        <v>SP2023</v>
      </c>
    </row>
    <row r="68" spans="1:7" x14ac:dyDescent="0.25">
      <c r="A68" s="84" t="str">
        <f>'All Disciplines'!A604</f>
        <v>HUMSR 147</v>
      </c>
      <c r="B68" s="42" t="str">
        <f>'All Disciplines'!B604</f>
        <v>Field Studies &amp; Seminar I</v>
      </c>
      <c r="C68" s="14" t="str">
        <f>'All Disciplines'!C604</f>
        <v>BSS</v>
      </c>
      <c r="D68" s="14" t="str">
        <f>'All Disciplines'!D604</f>
        <v>Adopt</v>
      </c>
      <c r="E68" s="44">
        <f>'All Disciplines'!E604</f>
        <v>43564</v>
      </c>
      <c r="F68" s="14" t="str">
        <f>'All Disciplines'!F604</f>
        <v>SU2019</v>
      </c>
      <c r="G68" s="14" t="str">
        <f>'All Disciplines'!G604</f>
        <v>SP2023</v>
      </c>
    </row>
    <row r="69" spans="1:7" x14ac:dyDescent="0.25">
      <c r="A69" s="84" t="str">
        <f>'All Disciplines'!A605</f>
        <v>HUMSR 148</v>
      </c>
      <c r="B69" s="42" t="str">
        <f>'All Disciplines'!B605</f>
        <v>Field Studies &amp; Seminar II</v>
      </c>
      <c r="C69" s="14" t="str">
        <f>'All Disciplines'!C605</f>
        <v>BSS</v>
      </c>
      <c r="D69" s="14" t="str">
        <f>'All Disciplines'!D605</f>
        <v>Adopt</v>
      </c>
      <c r="E69" s="44">
        <f>'All Disciplines'!E605</f>
        <v>43564</v>
      </c>
      <c r="F69" s="14" t="str">
        <f>'All Disciplines'!F605</f>
        <v>SU2019</v>
      </c>
      <c r="G69" s="14" t="str">
        <f>'All Disciplines'!G605</f>
        <v>SP2023</v>
      </c>
    </row>
    <row r="70" spans="1:7" x14ac:dyDescent="0.25">
      <c r="A70" s="42" t="str">
        <f>'All Disciplines'!A763</f>
        <v>NR 200</v>
      </c>
      <c r="B70" s="80" t="str">
        <f>'All Disciplines'!B763</f>
        <v>Soils</v>
      </c>
      <c r="C70" s="14" t="str">
        <f>'All Disciplines'!C763</f>
        <v>AGEN</v>
      </c>
      <c r="D70" s="14" t="str">
        <f>'All Disciplines'!D763</f>
        <v>Revision</v>
      </c>
      <c r="E70" s="44">
        <f>'All Disciplines'!E763</f>
        <v>44817</v>
      </c>
      <c r="F70" s="14" t="str">
        <f>'All Disciplines'!F763</f>
        <v>FA2023</v>
      </c>
      <c r="G70" s="14" t="str">
        <f>'All Disciplines'!G763</f>
        <v>SP2023</v>
      </c>
    </row>
    <row r="71" spans="1:7" x14ac:dyDescent="0.25">
      <c r="A71" s="42" t="str">
        <f>'All Disciplines'!A764</f>
        <v>NR 222</v>
      </c>
      <c r="B71" s="80" t="str">
        <f>'All Disciplines'!B764</f>
        <v>Native Tree and Shrub Identification</v>
      </c>
      <c r="C71" s="14" t="str">
        <f>'All Disciplines'!C764</f>
        <v>AGEN</v>
      </c>
      <c r="D71" s="14" t="str">
        <f>'All Disciplines'!D764</f>
        <v>Revision</v>
      </c>
      <c r="E71" s="44">
        <f>'All Disciplines'!E764</f>
        <v>43368</v>
      </c>
      <c r="F71" s="14" t="str">
        <f>'All Disciplines'!F764</f>
        <v>SU2019</v>
      </c>
      <c r="G71" s="14" t="str">
        <f>'All Disciplines'!G764</f>
        <v>SP2023</v>
      </c>
    </row>
    <row r="72" spans="1:7" x14ac:dyDescent="0.25">
      <c r="A72" s="42" t="str">
        <f>'All Disciplines'!A918</f>
        <v>PEW 166</v>
      </c>
      <c r="B72" s="80" t="str">
        <f>'All Disciplines'!B918</f>
        <v>Women's Self Defense</v>
      </c>
      <c r="C72" s="14" t="str">
        <f>'All Disciplines'!C918</f>
        <v>PEHE</v>
      </c>
      <c r="D72" s="14" t="str">
        <f>'All Disciplines'!D918</f>
        <v>Revision</v>
      </c>
      <c r="E72" s="44">
        <f>'All Disciplines'!E918</f>
        <v>44278</v>
      </c>
      <c r="F72" s="14" t="str">
        <f>'All Disciplines'!F918</f>
        <v>SU2022</v>
      </c>
      <c r="G72" s="14" t="str">
        <f>'All Disciplines'!G918</f>
        <v>SP2023</v>
      </c>
    </row>
    <row r="73" spans="1:7" x14ac:dyDescent="0.25">
      <c r="A73" s="42" t="str">
        <f>'All Disciplines'!A919</f>
        <v>PEW 180</v>
      </c>
      <c r="B73" s="80" t="str">
        <f>'All Disciplines'!B919</f>
        <v>Women's Softball</v>
      </c>
      <c r="C73" s="14" t="str">
        <f>'All Disciplines'!C919</f>
        <v>PEHE</v>
      </c>
      <c r="D73" s="14" t="str">
        <f>'All Disciplines'!D919</f>
        <v>Revision</v>
      </c>
      <c r="E73" s="44">
        <f>'All Disciplines'!E919</f>
        <v>40953</v>
      </c>
      <c r="F73" s="14" t="str">
        <f>'All Disciplines'!F919</f>
        <v>SU2013</v>
      </c>
      <c r="G73" s="14" t="str">
        <f>'All Disciplines'!G919</f>
        <v>SP2023</v>
      </c>
    </row>
    <row r="74" spans="1:7" x14ac:dyDescent="0.25">
      <c r="A74" s="42" t="str">
        <f>'All Disciplines'!A920</f>
        <v>PEW 192</v>
      </c>
      <c r="B74" s="80" t="str">
        <f>'All Disciplines'!B920</f>
        <v>Women's Weight Training</v>
      </c>
      <c r="C74" s="14" t="str">
        <f>'All Disciplines'!C920</f>
        <v>PEHE</v>
      </c>
      <c r="D74" s="14" t="str">
        <f>'All Disciplines'!D920</f>
        <v>Revision</v>
      </c>
      <c r="E74" s="44">
        <f>'All Disciplines'!E920</f>
        <v>44873</v>
      </c>
      <c r="F74" s="14" t="str">
        <f>'All Disciplines'!F920</f>
        <v>FA2024</v>
      </c>
      <c r="G74" s="14" t="str">
        <f>'All Disciplines'!G920</f>
        <v>SP2023</v>
      </c>
    </row>
  </sheetData>
  <printOptions horizontalCentered="1"/>
  <pageMargins left="0.5" right="0.5" top="0.5" bottom="0.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"/>
  <sheetViews>
    <sheetView workbookViewId="0">
      <selection activeCell="F24" sqref="F24"/>
    </sheetView>
  </sheetViews>
  <sheetFormatPr defaultRowHeight="15" x14ac:dyDescent="0.25"/>
  <cols>
    <col min="1" max="1" width="2.28515625" customWidth="1"/>
    <col min="2" max="2" width="10.7109375" customWidth="1"/>
    <col min="3" max="3" width="40.7109375" customWidth="1"/>
    <col min="4" max="6" width="10.7109375" customWidth="1"/>
    <col min="7" max="7" width="25.7109375" customWidth="1"/>
    <col min="8" max="8" width="6.7109375" customWidth="1"/>
    <col min="9" max="9" width="4.7109375" customWidth="1"/>
  </cols>
  <sheetData>
    <row r="1" spans="1:9" ht="9" customHeight="1" x14ac:dyDescent="0.25">
      <c r="A1" s="7"/>
      <c r="B1" s="12"/>
      <c r="C1" s="9"/>
      <c r="D1" s="10"/>
      <c r="E1" s="10"/>
      <c r="F1" s="10"/>
      <c r="G1" s="9"/>
      <c r="H1" s="3"/>
      <c r="I1" s="3"/>
    </row>
    <row r="2" spans="1:9" ht="18.600000000000001" customHeight="1" thickBot="1" x14ac:dyDescent="0.3">
      <c r="A2" s="7"/>
      <c r="B2" s="113" t="s">
        <v>2325</v>
      </c>
      <c r="C2" s="113"/>
      <c r="D2" s="113"/>
      <c r="E2" s="113"/>
      <c r="F2" s="113"/>
      <c r="G2" s="113"/>
      <c r="H2" s="113"/>
      <c r="I2" s="113"/>
    </row>
    <row r="3" spans="1:9" ht="31.9" customHeight="1" thickBot="1" x14ac:dyDescent="0.3">
      <c r="A3" s="11" t="s">
        <v>2326</v>
      </c>
      <c r="B3" s="8" t="s">
        <v>0</v>
      </c>
      <c r="C3" s="4" t="s">
        <v>2285</v>
      </c>
      <c r="D3" s="5" t="s">
        <v>3</v>
      </c>
      <c r="E3" s="5" t="s">
        <v>2327</v>
      </c>
      <c r="F3" s="5" t="s">
        <v>2328</v>
      </c>
      <c r="G3" s="6" t="s">
        <v>2329</v>
      </c>
      <c r="H3" s="1" t="s">
        <v>5</v>
      </c>
      <c r="I3" s="2" t="s">
        <v>2330</v>
      </c>
    </row>
  </sheetData>
  <mergeCells count="1">
    <mergeCell ref="B2:I2"/>
  </mergeCells>
  <printOptions horizontalCentered="1"/>
  <pageMargins left="0.62" right="0.62" top="0.5" bottom="0.375" header="0.05" footer="0.2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"/>
  <sheetViews>
    <sheetView zoomScale="110" zoomScaleNormal="110" workbookViewId="0">
      <selection activeCell="H1" sqref="H1"/>
    </sheetView>
  </sheetViews>
  <sheetFormatPr defaultRowHeight="15" x14ac:dyDescent="0.25"/>
  <cols>
    <col min="1" max="1" width="12.7109375" style="94" customWidth="1"/>
    <col min="2" max="2" width="34.7109375" style="58" customWidth="1"/>
    <col min="3" max="3" width="7.42578125" style="95" customWidth="1"/>
    <col min="4" max="4" width="11.28515625" style="95" customWidth="1"/>
    <col min="5" max="5" width="10.42578125" style="96" bestFit="1" customWidth="1"/>
    <col min="6" max="6" width="8.7109375" style="95" customWidth="1"/>
    <col min="7" max="7" width="11.42578125" style="95" customWidth="1"/>
  </cols>
  <sheetData>
    <row r="1" spans="1:7" s="91" customFormat="1" ht="22.5" x14ac:dyDescent="0.25">
      <c r="A1" s="38" t="str">
        <f>Table1[[#Headers],[Course Prefix]]</f>
        <v>Course Prefix</v>
      </c>
      <c r="B1" s="87" t="str">
        <f>Table1[[#Headers],[Course  Title]]</f>
        <v>Course  Title</v>
      </c>
      <c r="C1" s="88" t="str">
        <f>Table1[[#Headers],[Division]]</f>
        <v>Division</v>
      </c>
      <c r="D1" s="88" t="str">
        <f>Table1[[#Headers],[Proposal Type]]</f>
        <v>Proposal Type</v>
      </c>
      <c r="E1" s="89" t="str">
        <f>Table1[[#Headers],[Last Reviewed]]</f>
        <v>Last Reviewed</v>
      </c>
      <c r="F1" s="88" t="str">
        <f>Table1[[#Headers],[Effective]]</f>
        <v>Effective</v>
      </c>
      <c r="G1" s="90" t="str">
        <f>Table1[[#Headers],[Scheduled for Review]]</f>
        <v>Scheduled for Review</v>
      </c>
    </row>
    <row r="2" spans="1:7" s="91" customFormat="1" ht="12.75" x14ac:dyDescent="0.25">
      <c r="A2" s="108" t="str">
        <f>'All Disciplines'!A17</f>
        <v>ADJU 236</v>
      </c>
      <c r="B2" s="73" t="str">
        <f>'All Disciplines'!B17</f>
        <v>Correctional Law</v>
      </c>
      <c r="C2" s="14" t="str">
        <f>'All Disciplines'!C17</f>
        <v>BSS</v>
      </c>
      <c r="D2" s="14" t="str">
        <f>'All Disciplines'!D17</f>
        <v>Inactivated</v>
      </c>
      <c r="E2" s="44">
        <f>'All Disciplines'!E17</f>
        <v>44663</v>
      </c>
      <c r="F2" s="14" t="str">
        <f>'All Disciplines'!F17</f>
        <v>FA2023</v>
      </c>
      <c r="G2" s="14" t="str">
        <f>'All Disciplines'!G17</f>
        <v>Inactivated</v>
      </c>
    </row>
    <row r="3" spans="1:7" x14ac:dyDescent="0.25">
      <c r="A3" s="92" t="s">
        <v>2155</v>
      </c>
      <c r="B3" s="15" t="s">
        <v>2156</v>
      </c>
      <c r="C3" s="14" t="s">
        <v>55</v>
      </c>
      <c r="D3" s="13" t="s">
        <v>45</v>
      </c>
      <c r="E3" s="17">
        <v>43354</v>
      </c>
      <c r="F3" s="13" t="s">
        <v>11</v>
      </c>
      <c r="G3" s="29" t="s">
        <v>45</v>
      </c>
    </row>
    <row r="4" spans="1:7" x14ac:dyDescent="0.25">
      <c r="A4" s="92" t="s">
        <v>2157</v>
      </c>
      <c r="B4" s="15" t="s">
        <v>2158</v>
      </c>
      <c r="C4" s="14" t="s">
        <v>55</v>
      </c>
      <c r="D4" s="29" t="s">
        <v>45</v>
      </c>
      <c r="E4" s="50">
        <v>43564</v>
      </c>
      <c r="F4" s="29" t="s">
        <v>15</v>
      </c>
      <c r="G4" s="29" t="s">
        <v>57</v>
      </c>
    </row>
    <row r="5" spans="1:7" x14ac:dyDescent="0.25">
      <c r="A5" s="92" t="s">
        <v>2159</v>
      </c>
      <c r="B5" s="15" t="s">
        <v>2160</v>
      </c>
      <c r="C5" s="14" t="s">
        <v>55</v>
      </c>
      <c r="D5" s="29" t="s">
        <v>45</v>
      </c>
      <c r="E5" s="50">
        <v>43354</v>
      </c>
      <c r="F5" s="29" t="s">
        <v>11</v>
      </c>
      <c r="G5" s="29" t="s">
        <v>45</v>
      </c>
    </row>
    <row r="6" spans="1:7" x14ac:dyDescent="0.25">
      <c r="A6" s="92" t="s">
        <v>2161</v>
      </c>
      <c r="B6" s="15" t="s">
        <v>2162</v>
      </c>
      <c r="C6" s="14" t="s">
        <v>55</v>
      </c>
      <c r="D6" s="13" t="s">
        <v>45</v>
      </c>
      <c r="E6" s="17">
        <v>43354</v>
      </c>
      <c r="F6" s="13" t="s">
        <v>11</v>
      </c>
      <c r="G6" s="29" t="s">
        <v>45</v>
      </c>
    </row>
    <row r="7" spans="1:7" x14ac:dyDescent="0.25">
      <c r="A7" s="92" t="s">
        <v>2163</v>
      </c>
      <c r="B7" s="15" t="s">
        <v>2164</v>
      </c>
      <c r="C7" s="14" t="s">
        <v>290</v>
      </c>
      <c r="D7" s="13" t="s">
        <v>45</v>
      </c>
      <c r="E7" s="17">
        <v>43382</v>
      </c>
      <c r="F7" s="13" t="s">
        <v>11</v>
      </c>
      <c r="G7" s="29" t="s">
        <v>45</v>
      </c>
    </row>
    <row r="8" spans="1:7" x14ac:dyDescent="0.25">
      <c r="A8" s="92" t="s">
        <v>2165</v>
      </c>
      <c r="B8" s="15" t="s">
        <v>2166</v>
      </c>
      <c r="C8" s="14" t="s">
        <v>444</v>
      </c>
      <c r="D8" s="13" t="s">
        <v>45</v>
      </c>
      <c r="E8" s="17">
        <v>43354</v>
      </c>
      <c r="F8" s="13" t="s">
        <v>11</v>
      </c>
      <c r="G8" s="29" t="s">
        <v>45</v>
      </c>
    </row>
    <row r="9" spans="1:7" x14ac:dyDescent="0.25">
      <c r="A9" s="92" t="s">
        <v>2167</v>
      </c>
      <c r="B9" s="15" t="s">
        <v>2168</v>
      </c>
      <c r="C9" s="14" t="s">
        <v>290</v>
      </c>
      <c r="D9" s="13" t="s">
        <v>45</v>
      </c>
      <c r="E9" s="17">
        <v>44236</v>
      </c>
      <c r="F9" s="13" t="s">
        <v>34</v>
      </c>
      <c r="G9" s="29" t="s">
        <v>45</v>
      </c>
    </row>
    <row r="10" spans="1:7" x14ac:dyDescent="0.25">
      <c r="A10" s="92" t="s">
        <v>2169</v>
      </c>
      <c r="B10" s="15" t="s">
        <v>2170</v>
      </c>
      <c r="C10" s="14" t="s">
        <v>290</v>
      </c>
      <c r="D10" s="13" t="s">
        <v>45</v>
      </c>
      <c r="E10" s="17">
        <v>43354</v>
      </c>
      <c r="F10" s="13" t="s">
        <v>11</v>
      </c>
      <c r="G10" s="29" t="s">
        <v>45</v>
      </c>
    </row>
    <row r="11" spans="1:7" x14ac:dyDescent="0.25">
      <c r="A11" s="92" t="s">
        <v>2171</v>
      </c>
      <c r="B11" s="15" t="s">
        <v>2172</v>
      </c>
      <c r="C11" s="14" t="s">
        <v>290</v>
      </c>
      <c r="D11" s="13" t="s">
        <v>45</v>
      </c>
      <c r="E11" s="17">
        <v>43354</v>
      </c>
      <c r="F11" s="13" t="s">
        <v>11</v>
      </c>
      <c r="G11" s="29" t="s">
        <v>45</v>
      </c>
    </row>
    <row r="12" spans="1:7" x14ac:dyDescent="0.25">
      <c r="A12" s="92" t="s">
        <v>2173</v>
      </c>
      <c r="B12" s="15" t="s">
        <v>2174</v>
      </c>
      <c r="C12" s="14" t="s">
        <v>444</v>
      </c>
      <c r="D12" s="13" t="s">
        <v>45</v>
      </c>
      <c r="E12" s="17">
        <v>43795</v>
      </c>
      <c r="F12" s="13" t="s">
        <v>15</v>
      </c>
      <c r="G12" s="29" t="s">
        <v>45</v>
      </c>
    </row>
    <row r="13" spans="1:7" x14ac:dyDescent="0.25">
      <c r="A13" s="92" t="str">
        <f>'All Disciplines'!A377</f>
        <v>EASCI 162</v>
      </c>
      <c r="B13" s="15" t="str">
        <f>'All Disciplines'!B377</f>
        <v>Introduction to Oceanography</v>
      </c>
      <c r="C13" s="29" t="str">
        <f>'All Disciplines'!C377</f>
        <v>SME</v>
      </c>
      <c r="D13" s="29" t="str">
        <f>'All Disciplines'!D377</f>
        <v>Inactivated</v>
      </c>
      <c r="E13" s="50">
        <f>'All Disciplines'!E377</f>
        <v>44859</v>
      </c>
      <c r="F13" s="29" t="str">
        <f>'All Disciplines'!F377</f>
        <v>FA2023</v>
      </c>
      <c r="G13" s="29" t="str">
        <f>'All Disciplines'!G377</f>
        <v>Inactivated</v>
      </c>
    </row>
    <row r="14" spans="1:7" ht="25.5" x14ac:dyDescent="0.25">
      <c r="A14" s="92" t="s">
        <v>2175</v>
      </c>
      <c r="B14" s="15" t="s">
        <v>2176</v>
      </c>
      <c r="C14" s="13" t="s">
        <v>813</v>
      </c>
      <c r="D14" s="13" t="s">
        <v>45</v>
      </c>
      <c r="E14" s="17">
        <v>43872</v>
      </c>
      <c r="F14" s="13" t="s">
        <v>166</v>
      </c>
      <c r="G14" s="29" t="s">
        <v>45</v>
      </c>
    </row>
    <row r="15" spans="1:7" ht="25.5" x14ac:dyDescent="0.25">
      <c r="A15" s="92" t="s">
        <v>2177</v>
      </c>
      <c r="B15" s="15" t="s">
        <v>2178</v>
      </c>
      <c r="C15" s="13" t="s">
        <v>813</v>
      </c>
      <c r="D15" s="13" t="s">
        <v>45</v>
      </c>
      <c r="E15" s="17">
        <v>43760</v>
      </c>
      <c r="F15" s="13" t="s">
        <v>15</v>
      </c>
      <c r="G15" s="29" t="s">
        <v>45</v>
      </c>
    </row>
    <row r="16" spans="1:7" ht="25.5" x14ac:dyDescent="0.25">
      <c r="A16" s="92" t="s">
        <v>2179</v>
      </c>
      <c r="B16" s="15" t="s">
        <v>2180</v>
      </c>
      <c r="C16" s="13" t="s">
        <v>813</v>
      </c>
      <c r="D16" s="13" t="s">
        <v>45</v>
      </c>
      <c r="E16" s="17">
        <v>43760</v>
      </c>
      <c r="F16" s="13" t="s">
        <v>15</v>
      </c>
      <c r="G16" s="29" t="s">
        <v>45</v>
      </c>
    </row>
    <row r="17" spans="1:7" x14ac:dyDescent="0.25">
      <c r="A17" s="92" t="s">
        <v>2181</v>
      </c>
      <c r="B17" s="15" t="s">
        <v>2182</v>
      </c>
      <c r="C17" s="13" t="s">
        <v>813</v>
      </c>
      <c r="D17" s="13" t="s">
        <v>45</v>
      </c>
      <c r="E17" s="17">
        <v>43760</v>
      </c>
      <c r="F17" s="13" t="s">
        <v>15</v>
      </c>
      <c r="G17" s="29" t="s">
        <v>45</v>
      </c>
    </row>
    <row r="18" spans="1:7" ht="25.5" x14ac:dyDescent="0.25">
      <c r="A18" s="92" t="s">
        <v>2183</v>
      </c>
      <c r="B18" s="15" t="s">
        <v>2184</v>
      </c>
      <c r="C18" s="13" t="s">
        <v>813</v>
      </c>
      <c r="D18" s="13" t="s">
        <v>45</v>
      </c>
      <c r="E18" s="17">
        <v>43872</v>
      </c>
      <c r="F18" s="13" t="s">
        <v>166</v>
      </c>
      <c r="G18" s="29" t="s">
        <v>45</v>
      </c>
    </row>
    <row r="19" spans="1:7" ht="25.5" x14ac:dyDescent="0.25">
      <c r="A19" s="92" t="s">
        <v>2185</v>
      </c>
      <c r="B19" s="15" t="s">
        <v>2186</v>
      </c>
      <c r="C19" s="13" t="s">
        <v>813</v>
      </c>
      <c r="D19" s="13" t="s">
        <v>45</v>
      </c>
      <c r="E19" s="17">
        <v>43872</v>
      </c>
      <c r="F19" s="13" t="s">
        <v>166</v>
      </c>
      <c r="G19" s="29" t="s">
        <v>45</v>
      </c>
    </row>
    <row r="20" spans="1:7" x14ac:dyDescent="0.25">
      <c r="A20" s="92" t="s">
        <v>2187</v>
      </c>
      <c r="B20" s="15" t="s">
        <v>2188</v>
      </c>
      <c r="C20" s="14" t="s">
        <v>813</v>
      </c>
      <c r="D20" s="13" t="s">
        <v>45</v>
      </c>
      <c r="E20" s="17">
        <v>43760</v>
      </c>
      <c r="F20" s="13" t="s">
        <v>15</v>
      </c>
      <c r="G20" s="29" t="s">
        <v>45</v>
      </c>
    </row>
    <row r="21" spans="1:7" x14ac:dyDescent="0.25">
      <c r="A21" s="92" t="str">
        <f>'All Disciplines'!A486</f>
        <v>ENGL 48</v>
      </c>
      <c r="B21" s="15" t="str">
        <f>'All Disciplines'!B486</f>
        <v>Grammar Review</v>
      </c>
      <c r="C21" s="29" t="str">
        <f>'All Disciplines'!C486</f>
        <v>LLA</v>
      </c>
      <c r="D21" s="29" t="str">
        <f>'All Disciplines'!D486</f>
        <v>Inactivated</v>
      </c>
      <c r="E21" s="50">
        <f>'All Disciplines'!E486</f>
        <v>44999</v>
      </c>
      <c r="F21" s="29" t="str">
        <f>'All Disciplines'!F486</f>
        <v>FA2024</v>
      </c>
      <c r="G21" s="29" t="str">
        <f>'All Disciplines'!G486</f>
        <v>Inactivated</v>
      </c>
    </row>
    <row r="22" spans="1:7" x14ac:dyDescent="0.25">
      <c r="A22" s="92" t="s">
        <v>2189</v>
      </c>
      <c r="B22" s="15" t="s">
        <v>2190</v>
      </c>
      <c r="C22" s="14" t="s">
        <v>813</v>
      </c>
      <c r="D22" s="13" t="s">
        <v>45</v>
      </c>
      <c r="E22" s="17">
        <v>43760</v>
      </c>
      <c r="F22" s="13" t="s">
        <v>15</v>
      </c>
      <c r="G22" s="29" t="s">
        <v>45</v>
      </c>
    </row>
    <row r="23" spans="1:7" x14ac:dyDescent="0.25">
      <c r="A23" s="92" t="s">
        <v>2191</v>
      </c>
      <c r="B23" s="15" t="s">
        <v>2192</v>
      </c>
      <c r="C23" s="14" t="s">
        <v>813</v>
      </c>
      <c r="D23" s="13" t="s">
        <v>45</v>
      </c>
      <c r="E23" s="17">
        <v>43746</v>
      </c>
      <c r="F23" s="13" t="s">
        <v>15</v>
      </c>
      <c r="G23" s="29" t="s">
        <v>45</v>
      </c>
    </row>
    <row r="24" spans="1:7" ht="25.5" x14ac:dyDescent="0.25">
      <c r="A24" s="92" t="str">
        <f>'All Disciplines'!A485</f>
        <v>ENGL 45</v>
      </c>
      <c r="B24" s="15" t="str">
        <f>'All Disciplines'!B485</f>
        <v>Accelerated Reading, Writing, and Reasoning</v>
      </c>
      <c r="C24" s="29" t="str">
        <f>'All Disciplines'!C485</f>
        <v>LLA</v>
      </c>
      <c r="D24" s="29" t="str">
        <f>'All Disciplines'!D485</f>
        <v>Inactivated</v>
      </c>
      <c r="E24" s="50">
        <f>'All Disciplines'!E485</f>
        <v>44628</v>
      </c>
      <c r="F24" s="29" t="str">
        <f>'All Disciplines'!F485</f>
        <v>FA2023</v>
      </c>
      <c r="G24" s="29" t="str">
        <f>'All Disciplines'!G485</f>
        <v>Inactivated</v>
      </c>
    </row>
    <row r="25" spans="1:7" x14ac:dyDescent="0.25">
      <c r="A25" s="92" t="str">
        <f>'All Disciplines'!A486</f>
        <v>ENGL 48</v>
      </c>
      <c r="B25" s="15" t="str">
        <f>'All Disciplines'!B486</f>
        <v>Grammar Review</v>
      </c>
      <c r="C25" s="29" t="str">
        <f>'All Disciplines'!C486</f>
        <v>LLA</v>
      </c>
      <c r="D25" s="29" t="str">
        <f>'All Disciplines'!D486</f>
        <v>Inactivated</v>
      </c>
      <c r="E25" s="50">
        <f>'All Disciplines'!E486</f>
        <v>44999</v>
      </c>
      <c r="F25" s="29" t="str">
        <f>'All Disciplines'!F486</f>
        <v>FA2024</v>
      </c>
      <c r="G25" s="29" t="str">
        <f>'All Disciplines'!G486</f>
        <v>Inactivated</v>
      </c>
    </row>
    <row r="26" spans="1:7" x14ac:dyDescent="0.25">
      <c r="A26" s="92" t="s">
        <v>2193</v>
      </c>
      <c r="B26" s="15" t="s">
        <v>2194</v>
      </c>
      <c r="C26" s="14" t="s">
        <v>813</v>
      </c>
      <c r="D26" s="13" t="s">
        <v>45</v>
      </c>
      <c r="E26" s="17">
        <v>43440</v>
      </c>
      <c r="F26" s="13" t="s">
        <v>67</v>
      </c>
      <c r="G26" s="29" t="s">
        <v>45</v>
      </c>
    </row>
    <row r="27" spans="1:7" x14ac:dyDescent="0.25">
      <c r="A27" s="92" t="s">
        <v>2195</v>
      </c>
      <c r="B27" s="15" t="s">
        <v>2196</v>
      </c>
      <c r="C27" s="14" t="s">
        <v>813</v>
      </c>
      <c r="D27" s="13" t="s">
        <v>45</v>
      </c>
      <c r="E27" s="17">
        <v>43440</v>
      </c>
      <c r="F27" s="13" t="s">
        <v>67</v>
      </c>
      <c r="G27" s="29" t="s">
        <v>45</v>
      </c>
    </row>
    <row r="28" spans="1:7" ht="25.5" x14ac:dyDescent="0.25">
      <c r="A28" s="92" t="str">
        <f>'All Disciplines'!A472</f>
        <v>ENGL 156</v>
      </c>
      <c r="B28" s="15" t="str">
        <f>'All Disciplines'!B472</f>
        <v>The Bible As Literature: The Hebrew Canon and Intertestamental Writings</v>
      </c>
      <c r="C28" s="29" t="str">
        <f>'All Disciplines'!C472</f>
        <v>LLA</v>
      </c>
      <c r="D28" s="29" t="str">
        <f>'All Disciplines'!D472</f>
        <v>Inactivated</v>
      </c>
      <c r="E28" s="50">
        <f>'All Disciplines'!E472</f>
        <v>44600</v>
      </c>
      <c r="F28" s="29" t="str">
        <f>'All Disciplines'!F472</f>
        <v>FA2023</v>
      </c>
      <c r="G28" s="29" t="str">
        <f>'All Disciplines'!G472</f>
        <v>Inactivated</v>
      </c>
    </row>
    <row r="29" spans="1:7" ht="25.5" x14ac:dyDescent="0.25">
      <c r="A29" s="92" t="str">
        <f>'All Disciplines'!A473</f>
        <v>ENGL 157</v>
      </c>
      <c r="B29" s="15" t="str">
        <f>'All Disciplines'!B473</f>
        <v>The Bible As Literature: The New Testament</v>
      </c>
      <c r="C29" s="29" t="str">
        <f>'All Disciplines'!C473</f>
        <v>LLA</v>
      </c>
      <c r="D29" s="29" t="str">
        <f>'All Disciplines'!D473</f>
        <v>Inactivated</v>
      </c>
      <c r="E29" s="50">
        <f>'All Disciplines'!E473</f>
        <v>44600</v>
      </c>
      <c r="F29" s="29" t="str">
        <f>'All Disciplines'!F473</f>
        <v>FA2023</v>
      </c>
      <c r="G29" s="29" t="str">
        <f>'All Disciplines'!G473</f>
        <v>Inactivated</v>
      </c>
    </row>
    <row r="30" spans="1:7" x14ac:dyDescent="0.25">
      <c r="A30" s="92" t="s">
        <v>2197</v>
      </c>
      <c r="B30" s="15" t="s">
        <v>2198</v>
      </c>
      <c r="C30" s="14" t="s">
        <v>905</v>
      </c>
      <c r="D30" s="13" t="s">
        <v>45</v>
      </c>
      <c r="E30" s="17">
        <v>43368</v>
      </c>
      <c r="F30" s="13" t="s">
        <v>11</v>
      </c>
      <c r="G30" s="29" t="s">
        <v>45</v>
      </c>
    </row>
    <row r="31" spans="1:7" x14ac:dyDescent="0.25">
      <c r="A31" s="92" t="s">
        <v>2199</v>
      </c>
      <c r="B31" s="15" t="s">
        <v>2200</v>
      </c>
      <c r="C31" s="14" t="s">
        <v>905</v>
      </c>
      <c r="D31" s="13" t="s">
        <v>45</v>
      </c>
      <c r="E31" s="17">
        <v>43368</v>
      </c>
      <c r="F31" s="13" t="s">
        <v>11</v>
      </c>
      <c r="G31" s="29" t="s">
        <v>45</v>
      </c>
    </row>
    <row r="32" spans="1:7" x14ac:dyDescent="0.25">
      <c r="A32" s="92" t="s">
        <v>2201</v>
      </c>
      <c r="B32" s="15" t="s">
        <v>2202</v>
      </c>
      <c r="C32" s="14" t="s">
        <v>905</v>
      </c>
      <c r="D32" s="13" t="s">
        <v>45</v>
      </c>
      <c r="E32" s="17">
        <v>43368</v>
      </c>
      <c r="F32" s="13" t="s">
        <v>11</v>
      </c>
      <c r="G32" s="29" t="s">
        <v>45</v>
      </c>
    </row>
    <row r="33" spans="1:7" x14ac:dyDescent="0.25">
      <c r="A33" s="92" t="s">
        <v>2203</v>
      </c>
      <c r="B33" s="15" t="s">
        <v>2204</v>
      </c>
      <c r="C33" s="14" t="s">
        <v>905</v>
      </c>
      <c r="D33" s="13" t="s">
        <v>45</v>
      </c>
      <c r="E33" s="17">
        <v>43368</v>
      </c>
      <c r="F33" s="13" t="s">
        <v>11</v>
      </c>
      <c r="G33" s="29" t="s">
        <v>45</v>
      </c>
    </row>
    <row r="34" spans="1:7" x14ac:dyDescent="0.25">
      <c r="A34" s="92" t="s">
        <v>2205</v>
      </c>
      <c r="B34" s="15" t="s">
        <v>2206</v>
      </c>
      <c r="C34" s="14" t="s">
        <v>905</v>
      </c>
      <c r="D34" s="13" t="s">
        <v>45</v>
      </c>
      <c r="E34" s="17">
        <v>43368</v>
      </c>
      <c r="F34" s="13" t="s">
        <v>11</v>
      </c>
      <c r="G34" s="29" t="s">
        <v>45</v>
      </c>
    </row>
    <row r="35" spans="1:7" x14ac:dyDescent="0.25">
      <c r="A35" s="92" t="s">
        <v>2207</v>
      </c>
      <c r="B35" s="15" t="s">
        <v>2208</v>
      </c>
      <c r="C35" s="14" t="s">
        <v>905</v>
      </c>
      <c r="D35" s="13" t="s">
        <v>45</v>
      </c>
      <c r="E35" s="17">
        <v>43368</v>
      </c>
      <c r="F35" s="13" t="s">
        <v>11</v>
      </c>
      <c r="G35" s="29" t="s">
        <v>45</v>
      </c>
    </row>
    <row r="36" spans="1:7" x14ac:dyDescent="0.25">
      <c r="A36" s="92" t="s">
        <v>2209</v>
      </c>
      <c r="B36" s="15" t="s">
        <v>2210</v>
      </c>
      <c r="C36" s="14" t="s">
        <v>905</v>
      </c>
      <c r="D36" s="13" t="s">
        <v>45</v>
      </c>
      <c r="E36" s="17">
        <v>43714</v>
      </c>
      <c r="F36" s="13" t="s">
        <v>15</v>
      </c>
      <c r="G36" s="29" t="s">
        <v>1011</v>
      </c>
    </row>
    <row r="37" spans="1:7" x14ac:dyDescent="0.25">
      <c r="A37" s="92" t="s">
        <v>2211</v>
      </c>
      <c r="B37" s="15" t="s">
        <v>2212</v>
      </c>
      <c r="C37" s="14" t="s">
        <v>905</v>
      </c>
      <c r="D37" s="13" t="s">
        <v>45</v>
      </c>
      <c r="E37" s="17">
        <v>43368</v>
      </c>
      <c r="F37" s="13" t="s">
        <v>11</v>
      </c>
      <c r="G37" s="29" t="s">
        <v>45</v>
      </c>
    </row>
    <row r="38" spans="1:7" x14ac:dyDescent="0.25">
      <c r="A38" s="92" t="s">
        <v>2213</v>
      </c>
      <c r="B38" s="15" t="s">
        <v>2214</v>
      </c>
      <c r="C38" s="14" t="s">
        <v>905</v>
      </c>
      <c r="D38" s="13" t="s">
        <v>45</v>
      </c>
      <c r="E38" s="17">
        <v>43368</v>
      </c>
      <c r="F38" s="13" t="s">
        <v>11</v>
      </c>
      <c r="G38" s="29" t="s">
        <v>45</v>
      </c>
    </row>
    <row r="39" spans="1:7" x14ac:dyDescent="0.25">
      <c r="A39" s="92" t="s">
        <v>2215</v>
      </c>
      <c r="B39" s="15" t="s">
        <v>2216</v>
      </c>
      <c r="C39" s="14" t="s">
        <v>905</v>
      </c>
      <c r="D39" s="13" t="s">
        <v>45</v>
      </c>
      <c r="E39" s="17">
        <v>43714</v>
      </c>
      <c r="F39" s="13" t="s">
        <v>15</v>
      </c>
      <c r="G39" s="29" t="s">
        <v>1011</v>
      </c>
    </row>
    <row r="40" spans="1:7" x14ac:dyDescent="0.25">
      <c r="A40" s="92" t="s">
        <v>2217</v>
      </c>
      <c r="B40" s="15" t="s">
        <v>2218</v>
      </c>
      <c r="C40" s="14" t="s">
        <v>905</v>
      </c>
      <c r="D40" s="13" t="s">
        <v>45</v>
      </c>
      <c r="E40" s="17">
        <v>43368</v>
      </c>
      <c r="F40" s="13" t="s">
        <v>11</v>
      </c>
      <c r="G40" s="29" t="s">
        <v>45</v>
      </c>
    </row>
    <row r="41" spans="1:7" x14ac:dyDescent="0.25">
      <c r="A41" s="92" t="s">
        <v>2219</v>
      </c>
      <c r="B41" s="15" t="s">
        <v>2220</v>
      </c>
      <c r="C41" s="14" t="s">
        <v>905</v>
      </c>
      <c r="D41" s="13" t="s">
        <v>45</v>
      </c>
      <c r="E41" s="17">
        <v>43368</v>
      </c>
      <c r="F41" s="13" t="s">
        <v>11</v>
      </c>
      <c r="G41" s="29" t="s">
        <v>45</v>
      </c>
    </row>
    <row r="42" spans="1:7" x14ac:dyDescent="0.25">
      <c r="A42" s="92" t="s">
        <v>2221</v>
      </c>
      <c r="B42" s="15" t="s">
        <v>2222</v>
      </c>
      <c r="C42" s="14" t="s">
        <v>905</v>
      </c>
      <c r="D42" s="13" t="s">
        <v>45</v>
      </c>
      <c r="E42" s="17">
        <v>43368</v>
      </c>
      <c r="F42" s="13" t="s">
        <v>11</v>
      </c>
      <c r="G42" s="29" t="s">
        <v>45</v>
      </c>
    </row>
    <row r="43" spans="1:7" x14ac:dyDescent="0.25">
      <c r="A43" s="92" t="s">
        <v>2223</v>
      </c>
      <c r="B43" s="15" t="s">
        <v>2224</v>
      </c>
      <c r="C43" s="14" t="s">
        <v>905</v>
      </c>
      <c r="D43" s="13" t="s">
        <v>45</v>
      </c>
      <c r="E43" s="17">
        <v>43368</v>
      </c>
      <c r="F43" s="13" t="s">
        <v>11</v>
      </c>
      <c r="G43" s="29" t="s">
        <v>45</v>
      </c>
    </row>
    <row r="44" spans="1:7" x14ac:dyDescent="0.25">
      <c r="A44" s="92" t="s">
        <v>2225</v>
      </c>
      <c r="B44" s="15" t="s">
        <v>2226</v>
      </c>
      <c r="C44" s="14" t="s">
        <v>905</v>
      </c>
      <c r="D44" s="13" t="s">
        <v>45</v>
      </c>
      <c r="E44" s="17">
        <v>43368</v>
      </c>
      <c r="F44" s="13" t="s">
        <v>11</v>
      </c>
      <c r="G44" s="29" t="s">
        <v>45</v>
      </c>
    </row>
    <row r="45" spans="1:7" x14ac:dyDescent="0.25">
      <c r="A45" s="92" t="s">
        <v>2227</v>
      </c>
      <c r="B45" s="15" t="s">
        <v>2228</v>
      </c>
      <c r="C45" s="14" t="s">
        <v>905</v>
      </c>
      <c r="D45" s="13" t="s">
        <v>45</v>
      </c>
      <c r="E45" s="17">
        <v>43368</v>
      </c>
      <c r="F45" s="13" t="s">
        <v>11</v>
      </c>
      <c r="G45" s="29" t="s">
        <v>45</v>
      </c>
    </row>
    <row r="46" spans="1:7" ht="25.5" x14ac:dyDescent="0.25">
      <c r="A46" s="92" t="str">
        <f>'All Disciplines'!A533</f>
        <v>GEOG 109</v>
      </c>
      <c r="B46" s="15" t="str">
        <f>'All Disciplines'!B533</f>
        <v>Introduction to Geographic Information Systems</v>
      </c>
      <c r="C46" s="29" t="str">
        <f>'All Disciplines'!C533</f>
        <v>BSS</v>
      </c>
      <c r="D46" s="29" t="str">
        <f>'All Disciplines'!D533</f>
        <v>Inactivated</v>
      </c>
      <c r="E46" s="50">
        <f>'All Disciplines'!E533</f>
        <v>44600</v>
      </c>
      <c r="F46" s="29" t="str">
        <f>'All Disciplines'!F533</f>
        <v>FA2023</v>
      </c>
      <c r="G46" s="29" t="str">
        <f>'All Disciplines'!G533</f>
        <v>Inactivated</v>
      </c>
    </row>
    <row r="47" spans="1:7" x14ac:dyDescent="0.25">
      <c r="A47" s="92" t="str">
        <f>'All Disciplines'!A536</f>
        <v>GEOL 160</v>
      </c>
      <c r="B47" s="15" t="str">
        <f>'All Disciplines'!B536</f>
        <v>Introduction to Geology</v>
      </c>
      <c r="C47" s="29" t="str">
        <f>'All Disciplines'!C536</f>
        <v>SME</v>
      </c>
      <c r="D47" s="29" t="str">
        <f>'All Disciplines'!D536</f>
        <v>Inactivated</v>
      </c>
      <c r="E47" s="50">
        <f>'All Disciplines'!E536</f>
        <v>44971</v>
      </c>
      <c r="F47" s="29" t="str">
        <f>'All Disciplines'!F536</f>
        <v>FA2024</v>
      </c>
      <c r="G47" s="29" t="str">
        <f>'All Disciplines'!G536</f>
        <v>FA2020</v>
      </c>
    </row>
    <row r="48" spans="1:7" ht="25.5" x14ac:dyDescent="0.25">
      <c r="A48" s="92" t="s">
        <v>2229</v>
      </c>
      <c r="B48" s="15" t="s">
        <v>2230</v>
      </c>
      <c r="C48" s="14" t="s">
        <v>640</v>
      </c>
      <c r="D48" s="13" t="s">
        <v>45</v>
      </c>
      <c r="E48" s="17">
        <v>43396</v>
      </c>
      <c r="F48" s="13" t="s">
        <v>11</v>
      </c>
      <c r="G48" s="29" t="s">
        <v>45</v>
      </c>
    </row>
    <row r="49" spans="1:7" x14ac:dyDescent="0.25">
      <c r="A49" s="92" t="s">
        <v>2231</v>
      </c>
      <c r="B49" s="15" t="s">
        <v>2232</v>
      </c>
      <c r="C49" s="14" t="s">
        <v>9</v>
      </c>
      <c r="D49" s="13" t="s">
        <v>45</v>
      </c>
      <c r="E49" s="17">
        <v>43746</v>
      </c>
      <c r="F49" s="13" t="s">
        <v>15</v>
      </c>
      <c r="G49" s="29" t="s">
        <v>45</v>
      </c>
    </row>
    <row r="50" spans="1:7" x14ac:dyDescent="0.25">
      <c r="A50" s="93" t="s">
        <v>2233</v>
      </c>
      <c r="B50" s="15" t="s">
        <v>2234</v>
      </c>
      <c r="C50" s="14" t="s">
        <v>9</v>
      </c>
      <c r="D50" s="13" t="s">
        <v>45</v>
      </c>
      <c r="E50" s="17">
        <v>43732</v>
      </c>
      <c r="F50" s="13" t="s">
        <v>15</v>
      </c>
      <c r="G50" s="29" t="s">
        <v>45</v>
      </c>
    </row>
    <row r="51" spans="1:7" x14ac:dyDescent="0.25">
      <c r="A51" s="92" t="s">
        <v>2235</v>
      </c>
      <c r="B51" s="15" t="s">
        <v>2236</v>
      </c>
      <c r="C51" s="14" t="s">
        <v>366</v>
      </c>
      <c r="D51" s="13" t="s">
        <v>45</v>
      </c>
      <c r="E51" s="17">
        <v>43354</v>
      </c>
      <c r="F51" s="13" t="s">
        <v>11</v>
      </c>
      <c r="G51" s="29" t="s">
        <v>45</v>
      </c>
    </row>
    <row r="52" spans="1:7" x14ac:dyDescent="0.25">
      <c r="A52" s="92" t="s">
        <v>2237</v>
      </c>
      <c r="B52" s="15" t="s">
        <v>2238</v>
      </c>
      <c r="C52" s="14" t="s">
        <v>366</v>
      </c>
      <c r="D52" s="13" t="s">
        <v>45</v>
      </c>
      <c r="E52" s="17">
        <v>43354</v>
      </c>
      <c r="F52" s="13" t="s">
        <v>11</v>
      </c>
      <c r="G52" s="29" t="s">
        <v>45</v>
      </c>
    </row>
    <row r="53" spans="1:7" x14ac:dyDescent="0.25">
      <c r="A53" s="92" t="str">
        <f>'All Disciplines'!A640</f>
        <v>LOGST 200</v>
      </c>
      <c r="B53" s="15" t="str">
        <f>'All Disciplines'!B640</f>
        <v>Introduction to Logistics</v>
      </c>
      <c r="C53" s="29" t="str">
        <f>'All Disciplines'!C640</f>
        <v>TECH</v>
      </c>
      <c r="D53" s="29" t="str">
        <f>'All Disciplines'!D640</f>
        <v>Inactivated</v>
      </c>
      <c r="E53" s="50">
        <f>'All Disciplines'!E640</f>
        <v>44495</v>
      </c>
      <c r="F53" s="29" t="str">
        <f>'All Disciplines'!F640</f>
        <v>SU2022</v>
      </c>
      <c r="G53" s="29" t="str">
        <f>'All Disciplines'!G640</f>
        <v>Inactivated</v>
      </c>
    </row>
    <row r="54" spans="1:7" x14ac:dyDescent="0.25">
      <c r="A54" s="92" t="str">
        <f>'All Disciplines'!A648</f>
        <v>LOGST 300</v>
      </c>
      <c r="B54" s="15" t="str">
        <f>'All Disciplines'!B648</f>
        <v>Global Logistics Associate Training</v>
      </c>
      <c r="C54" s="29" t="str">
        <f>'All Disciplines'!C648</f>
        <v>TECH</v>
      </c>
      <c r="D54" s="29" t="str">
        <f>'All Disciplines'!D648</f>
        <v>Inactivated</v>
      </c>
      <c r="E54" s="50">
        <f>'All Disciplines'!E648</f>
        <v>44495</v>
      </c>
      <c r="F54" s="29" t="str">
        <f>'All Disciplines'!F648</f>
        <v>SU2022</v>
      </c>
      <c r="G54" s="29" t="str">
        <f>'All Disciplines'!G648</f>
        <v>Inactivated</v>
      </c>
    </row>
    <row r="55" spans="1:7" ht="25.5" x14ac:dyDescent="0.25">
      <c r="A55" s="92" t="s">
        <v>2239</v>
      </c>
      <c r="B55" s="15" t="s">
        <v>2240</v>
      </c>
      <c r="C55" s="14" t="s">
        <v>158</v>
      </c>
      <c r="D55" s="13" t="s">
        <v>45</v>
      </c>
      <c r="E55" s="17">
        <v>44159</v>
      </c>
      <c r="F55" s="13" t="s">
        <v>166</v>
      </c>
      <c r="G55" s="29" t="s">
        <v>45</v>
      </c>
    </row>
    <row r="56" spans="1:7" x14ac:dyDescent="0.25">
      <c r="A56" s="92" t="s">
        <v>2241</v>
      </c>
      <c r="B56" s="15" t="s">
        <v>2242</v>
      </c>
      <c r="C56" s="14" t="s">
        <v>158</v>
      </c>
      <c r="D56" s="13" t="s">
        <v>45</v>
      </c>
      <c r="E56" s="17">
        <v>44236</v>
      </c>
      <c r="F56" s="13" t="s">
        <v>34</v>
      </c>
      <c r="G56" s="29" t="s">
        <v>45</v>
      </c>
    </row>
    <row r="57" spans="1:7" x14ac:dyDescent="0.25">
      <c r="A57" s="92" t="s">
        <v>2243</v>
      </c>
      <c r="B57" s="15" t="s">
        <v>2244</v>
      </c>
      <c r="C57" s="14" t="s">
        <v>158</v>
      </c>
      <c r="D57" s="13" t="s">
        <v>45</v>
      </c>
      <c r="E57" s="17">
        <v>44236</v>
      </c>
      <c r="F57" s="13" t="s">
        <v>34</v>
      </c>
      <c r="G57" s="29" t="s">
        <v>45</v>
      </c>
    </row>
    <row r="58" spans="1:7" ht="24" x14ac:dyDescent="0.25">
      <c r="A58" s="92" t="s">
        <v>2245</v>
      </c>
      <c r="B58" s="51" t="s">
        <v>2246</v>
      </c>
      <c r="C58" s="14" t="s">
        <v>158</v>
      </c>
      <c r="D58" s="13" t="s">
        <v>45</v>
      </c>
      <c r="E58" s="17">
        <v>43417</v>
      </c>
      <c r="F58" s="13" t="s">
        <v>11</v>
      </c>
      <c r="G58" s="29" t="s">
        <v>45</v>
      </c>
    </row>
    <row r="59" spans="1:7" ht="24" x14ac:dyDescent="0.25">
      <c r="A59" s="92" t="s">
        <v>2247</v>
      </c>
      <c r="B59" s="51" t="s">
        <v>2248</v>
      </c>
      <c r="C59" s="14" t="s">
        <v>158</v>
      </c>
      <c r="D59" s="13" t="s">
        <v>45</v>
      </c>
      <c r="E59" s="17">
        <v>43417</v>
      </c>
      <c r="F59" s="13" t="s">
        <v>11</v>
      </c>
      <c r="G59" s="29" t="s">
        <v>45</v>
      </c>
    </row>
    <row r="60" spans="1:7" x14ac:dyDescent="0.25">
      <c r="A60" s="92" t="s">
        <v>2249</v>
      </c>
      <c r="B60" s="15" t="s">
        <v>2250</v>
      </c>
      <c r="C60" s="14" t="s">
        <v>158</v>
      </c>
      <c r="D60" s="13" t="s">
        <v>45</v>
      </c>
      <c r="E60" s="17">
        <v>43732</v>
      </c>
      <c r="F60" s="13" t="s">
        <v>15</v>
      </c>
      <c r="G60" s="29" t="s">
        <v>45</v>
      </c>
    </row>
    <row r="61" spans="1:7" x14ac:dyDescent="0.25">
      <c r="A61" s="92" t="s">
        <v>2251</v>
      </c>
      <c r="B61" s="15" t="s">
        <v>2252</v>
      </c>
      <c r="C61" s="14" t="s">
        <v>158</v>
      </c>
      <c r="D61" s="13" t="s">
        <v>45</v>
      </c>
      <c r="E61" s="17">
        <v>43732</v>
      </c>
      <c r="F61" s="13" t="s">
        <v>15</v>
      </c>
      <c r="G61" s="29" t="s">
        <v>45</v>
      </c>
    </row>
    <row r="62" spans="1:7" x14ac:dyDescent="0.25">
      <c r="A62" s="92" t="s">
        <v>2253</v>
      </c>
      <c r="B62" s="15" t="s">
        <v>2254</v>
      </c>
      <c r="C62" s="14" t="s">
        <v>158</v>
      </c>
      <c r="D62" s="13" t="s">
        <v>45</v>
      </c>
      <c r="E62" s="17">
        <v>43732</v>
      </c>
      <c r="F62" s="13" t="s">
        <v>15</v>
      </c>
      <c r="G62" s="29" t="s">
        <v>45</v>
      </c>
    </row>
    <row r="63" spans="1:7" x14ac:dyDescent="0.25">
      <c r="A63" s="92" t="str">
        <f>'All Disciplines'!A705</f>
        <v>METEO 161</v>
      </c>
      <c r="B63" s="15" t="str">
        <f>'All Disciplines'!B705</f>
        <v>Introduction to Meteorology</v>
      </c>
      <c r="C63" s="29" t="str">
        <f>'All Disciplines'!C705</f>
        <v>SME</v>
      </c>
      <c r="D63" s="29" t="str">
        <f>'All Disciplines'!D705</f>
        <v>Inactivated</v>
      </c>
      <c r="E63" s="50">
        <f>'All Disciplines'!E705</f>
        <v>44859</v>
      </c>
      <c r="F63" s="29" t="str">
        <f>'All Disciplines'!F705</f>
        <v>FA2023</v>
      </c>
      <c r="G63" s="29" t="str">
        <f>'All Disciplines'!G705</f>
        <v>Inactivated</v>
      </c>
    </row>
    <row r="64" spans="1:7" x14ac:dyDescent="0.25">
      <c r="A64" s="92" t="str">
        <f>'All Disciplines'!A733</f>
        <v>MUSE 145</v>
      </c>
      <c r="B64" s="15" t="str">
        <f>'All Disciplines'!B733</f>
        <v>Guitar Orchestra</v>
      </c>
      <c r="C64" s="29" t="str">
        <f>'All Disciplines'!C733</f>
        <v>AHCO</v>
      </c>
      <c r="D64" s="29" t="str">
        <f>'All Disciplines'!D733</f>
        <v>Inactivated</v>
      </c>
      <c r="E64" s="50">
        <f>'All Disciplines'!E733</f>
        <v>44873</v>
      </c>
      <c r="F64" s="29" t="str">
        <f>'All Disciplines'!F733</f>
        <v>FA2024</v>
      </c>
      <c r="G64" s="29" t="str">
        <f>'All Disciplines'!G733</f>
        <v>Inactivated</v>
      </c>
    </row>
    <row r="65" spans="1:7" x14ac:dyDescent="0.25">
      <c r="A65" s="92" t="str">
        <f>'All Disciplines'!A740</f>
        <v>MUSE 176</v>
      </c>
      <c r="B65" s="15" t="str">
        <f>'All Disciplines'!B740</f>
        <v>Chamber Ensembles (Band Instruments)</v>
      </c>
      <c r="C65" s="29" t="str">
        <f>'All Disciplines'!C740</f>
        <v>AHCO</v>
      </c>
      <c r="D65" s="29" t="str">
        <f>'All Disciplines'!D740</f>
        <v>Inactivated</v>
      </c>
      <c r="E65" s="50">
        <f>'All Disciplines'!E740</f>
        <v>44887</v>
      </c>
      <c r="F65" s="29" t="str">
        <f>'All Disciplines'!F740</f>
        <v>FA2024</v>
      </c>
      <c r="G65" s="29" t="str">
        <f>'All Disciplines'!G740</f>
        <v>Inactivated</v>
      </c>
    </row>
    <row r="66" spans="1:7" x14ac:dyDescent="0.25">
      <c r="A66" s="92" t="str">
        <f>'All Disciplines'!A747</f>
        <v>MUSG 112</v>
      </c>
      <c r="B66" s="15" t="str">
        <f>'All Disciplines'!B747</f>
        <v>The Music of the Beatles</v>
      </c>
      <c r="C66" s="29" t="str">
        <f>'All Disciplines'!C747</f>
        <v>AHCO</v>
      </c>
      <c r="D66" s="29" t="str">
        <f>'All Disciplines'!D747</f>
        <v>Inactivated</v>
      </c>
      <c r="E66" s="50">
        <f>'All Disciplines'!E747</f>
        <v>44887</v>
      </c>
      <c r="F66" s="29" t="str">
        <f>'All Disciplines'!F747</f>
        <v>FA2023</v>
      </c>
      <c r="G66" s="29" t="str">
        <f>'All Disciplines'!G747</f>
        <v>Inactivated</v>
      </c>
    </row>
    <row r="67" spans="1:7" x14ac:dyDescent="0.25">
      <c r="A67" s="92" t="s">
        <v>2255</v>
      </c>
      <c r="B67" s="15" t="s">
        <v>2256</v>
      </c>
      <c r="C67" s="14" t="s">
        <v>290</v>
      </c>
      <c r="D67" s="13" t="s">
        <v>45</v>
      </c>
      <c r="E67" s="17">
        <v>43536</v>
      </c>
      <c r="F67" s="13" t="s">
        <v>15</v>
      </c>
      <c r="G67" s="29" t="s">
        <v>45</v>
      </c>
    </row>
    <row r="68" spans="1:7" x14ac:dyDescent="0.25">
      <c r="A68" s="92" t="s">
        <v>2257</v>
      </c>
      <c r="B68" s="15" t="s">
        <v>2258</v>
      </c>
      <c r="C68" s="14" t="s">
        <v>290</v>
      </c>
      <c r="D68" s="13" t="s">
        <v>45</v>
      </c>
      <c r="E68" s="17">
        <v>43536</v>
      </c>
      <c r="F68" s="13" t="s">
        <v>15</v>
      </c>
      <c r="G68" s="29" t="s">
        <v>45</v>
      </c>
    </row>
    <row r="69" spans="1:7" x14ac:dyDescent="0.25">
      <c r="A69" s="92" t="str">
        <f>'All Disciplines'!A783</f>
        <v>OFADM 201</v>
      </c>
      <c r="B69" s="15" t="str">
        <f>'All Disciplines'!B783</f>
        <v>Intermediate Keyboarding 1</v>
      </c>
      <c r="C69" s="92" t="str">
        <f>'All Disciplines'!C783</f>
        <v>BUSI</v>
      </c>
      <c r="D69" s="29" t="str">
        <f>'All Disciplines'!D783</f>
        <v>Inactivated</v>
      </c>
      <c r="E69" s="50">
        <f>'All Disciplines'!E783</f>
        <v>44537</v>
      </c>
      <c r="F69" s="29" t="str">
        <f>'All Disciplines'!F783</f>
        <v>FA2023</v>
      </c>
      <c r="G69" s="29" t="str">
        <f>'All Disciplines'!G783</f>
        <v>Inactivated</v>
      </c>
    </row>
    <row r="70" spans="1:7" x14ac:dyDescent="0.25">
      <c r="A70" s="92" t="str">
        <f>'All Disciplines'!A785</f>
        <v>OFADM 203</v>
      </c>
      <c r="B70" s="15" t="str">
        <f>'All Disciplines'!B785</f>
        <v>Intermediate Keyboarding 3</v>
      </c>
      <c r="C70" s="92" t="str">
        <f>'All Disciplines'!C785</f>
        <v>BUSI</v>
      </c>
      <c r="D70" s="29" t="str">
        <f>'All Disciplines'!D785</f>
        <v>Inactivated</v>
      </c>
      <c r="E70" s="50">
        <f>'All Disciplines'!E785</f>
        <v>44537</v>
      </c>
      <c r="F70" s="29" t="str">
        <f>'All Disciplines'!F785</f>
        <v>FA2023</v>
      </c>
      <c r="G70" s="29" t="str">
        <f>'All Disciplines'!G785</f>
        <v>Inactivated</v>
      </c>
    </row>
    <row r="71" spans="1:7" ht="25.5" x14ac:dyDescent="0.25">
      <c r="A71" s="92" t="s">
        <v>2259</v>
      </c>
      <c r="B71" s="15" t="s">
        <v>2260</v>
      </c>
      <c r="C71" s="14" t="s">
        <v>444</v>
      </c>
      <c r="D71" s="17" t="s">
        <v>45</v>
      </c>
      <c r="E71" s="17">
        <v>43396</v>
      </c>
      <c r="F71" s="13" t="s">
        <v>11</v>
      </c>
      <c r="G71" s="29" t="s">
        <v>45</v>
      </c>
    </row>
    <row r="72" spans="1:7" x14ac:dyDescent="0.25">
      <c r="A72" s="92" t="str">
        <f>'All Disciplines'!A795</f>
        <v>OFADM 303</v>
      </c>
      <c r="B72" s="15" t="str">
        <f>'All Disciplines'!B795</f>
        <v>Keyboarding for Speed and Accuracy</v>
      </c>
      <c r="C72" s="92" t="str">
        <f>'All Disciplines'!C795</f>
        <v>BUSI</v>
      </c>
      <c r="D72" s="29" t="str">
        <f>'All Disciplines'!D795</f>
        <v>Inactivated</v>
      </c>
      <c r="E72" s="50">
        <f>'All Disciplines'!E795</f>
        <v>44537</v>
      </c>
      <c r="F72" s="29" t="str">
        <f>'All Disciplines'!F795</f>
        <v>FA2023</v>
      </c>
      <c r="G72" s="29" t="str">
        <f>'All Disciplines'!G795</f>
        <v>Inactivated</v>
      </c>
    </row>
    <row r="73" spans="1:7" x14ac:dyDescent="0.25">
      <c r="A73" s="92" t="str">
        <f>'All Disciplines'!A796</f>
        <v>OFADM 304</v>
      </c>
      <c r="B73" s="15" t="str">
        <f>'All Disciplines'!B796</f>
        <v>Professional English for Business</v>
      </c>
      <c r="C73" s="92" t="str">
        <f>'All Disciplines'!C796</f>
        <v>BUSI</v>
      </c>
      <c r="D73" s="29" t="str">
        <f>'All Disciplines'!D796</f>
        <v>Inactivated</v>
      </c>
      <c r="E73" s="50">
        <f>'All Disciplines'!E796</f>
        <v>44537</v>
      </c>
      <c r="F73" s="29" t="str">
        <f>'All Disciplines'!F796</f>
        <v>FA2023</v>
      </c>
      <c r="G73" s="29" t="str">
        <f>'All Disciplines'!G796</f>
        <v>Inactivated</v>
      </c>
    </row>
    <row r="74" spans="1:7" x14ac:dyDescent="0.25">
      <c r="A74" s="92" t="str">
        <f>'All Disciplines'!A797</f>
        <v>OFADM 305</v>
      </c>
      <c r="B74" s="15" t="str">
        <f>'All Disciplines'!B797</f>
        <v>Records Management</v>
      </c>
      <c r="C74" s="92" t="str">
        <f>'All Disciplines'!C797</f>
        <v>BUSI</v>
      </c>
      <c r="D74" s="29" t="str">
        <f>'All Disciplines'!D797</f>
        <v>Inactivated</v>
      </c>
      <c r="E74" s="50">
        <f>'All Disciplines'!E797</f>
        <v>44537</v>
      </c>
      <c r="F74" s="29" t="str">
        <f>'All Disciplines'!F797</f>
        <v>FA2023</v>
      </c>
      <c r="G74" s="29" t="str">
        <f>'All Disciplines'!G797</f>
        <v>Inactivated</v>
      </c>
    </row>
    <row r="75" spans="1:7" x14ac:dyDescent="0.25">
      <c r="A75" s="92" t="str">
        <f>'All Disciplines'!A798</f>
        <v>OFADM 306</v>
      </c>
      <c r="B75" s="15" t="str">
        <f>'All Disciplines'!B798</f>
        <v>Keyboarding for Accuracy</v>
      </c>
      <c r="C75" s="92" t="str">
        <f>'All Disciplines'!C798</f>
        <v>BUSI</v>
      </c>
      <c r="D75" s="29" t="str">
        <f>'All Disciplines'!D798</f>
        <v>Inactivated</v>
      </c>
      <c r="E75" s="50">
        <f>'All Disciplines'!E798</f>
        <v>44537</v>
      </c>
      <c r="F75" s="29" t="str">
        <f>'All Disciplines'!F798</f>
        <v>FA2023</v>
      </c>
      <c r="G75" s="29" t="str">
        <f>'All Disciplines'!G798</f>
        <v>Inactivated</v>
      </c>
    </row>
    <row r="76" spans="1:7" x14ac:dyDescent="0.25">
      <c r="A76" s="92" t="str">
        <f>'All Disciplines'!A799</f>
        <v>OFADM 307</v>
      </c>
      <c r="B76" s="15" t="str">
        <f>'All Disciplines'!B799</f>
        <v>Keyboarding for Speed</v>
      </c>
      <c r="C76" s="92" t="str">
        <f>'All Disciplines'!C799</f>
        <v>BUSI</v>
      </c>
      <c r="D76" s="29" t="str">
        <f>'All Disciplines'!D799</f>
        <v>Inactivated</v>
      </c>
      <c r="E76" s="50">
        <f>'All Disciplines'!E799</f>
        <v>44537</v>
      </c>
      <c r="F76" s="29" t="str">
        <f>'All Disciplines'!F799</f>
        <v>FA2023</v>
      </c>
      <c r="G76" s="29" t="str">
        <f>'All Disciplines'!G799</f>
        <v>Inactivated</v>
      </c>
    </row>
    <row r="77" spans="1:7" ht="25.5" x14ac:dyDescent="0.25">
      <c r="A77" s="92" t="str">
        <f>'All Disciplines'!A805</f>
        <v>OFADM 318</v>
      </c>
      <c r="B77" s="15" t="str">
        <f>'All Disciplines'!B805</f>
        <v>Introduction to Publisher and Productivity Apps</v>
      </c>
      <c r="C77" s="92" t="str">
        <f>'All Disciplines'!C805</f>
        <v>BUSI</v>
      </c>
      <c r="D77" s="29" t="str">
        <f>'All Disciplines'!D805</f>
        <v>Inactivated</v>
      </c>
      <c r="E77" s="50">
        <f>'All Disciplines'!E805</f>
        <v>44537</v>
      </c>
      <c r="F77" s="29" t="str">
        <f>'All Disciplines'!F805</f>
        <v>FA2023</v>
      </c>
      <c r="G77" s="29" t="str">
        <f>'All Disciplines'!G805</f>
        <v>Inactivated</v>
      </c>
    </row>
    <row r="78" spans="1:7" x14ac:dyDescent="0.25">
      <c r="A78" s="92" t="str">
        <f>'All Disciplines'!A806</f>
        <v>OFADM 320</v>
      </c>
      <c r="B78" s="15" t="str">
        <f>'All Disciplines'!B806</f>
        <v>Telephone Techniques</v>
      </c>
      <c r="C78" s="92" t="str">
        <f>'All Disciplines'!C806</f>
        <v>BUSI</v>
      </c>
      <c r="D78" s="29" t="str">
        <f>'All Disciplines'!D806</f>
        <v>Inactivated</v>
      </c>
      <c r="E78" s="50">
        <f>'All Disciplines'!E806</f>
        <v>44537</v>
      </c>
      <c r="F78" s="29" t="str">
        <f>'All Disciplines'!F806</f>
        <v>FA2023</v>
      </c>
      <c r="G78" s="29" t="str">
        <f>'All Disciplines'!G806</f>
        <v>Inactivated</v>
      </c>
    </row>
    <row r="79" spans="1:7" x14ac:dyDescent="0.25">
      <c r="A79" s="92" t="str">
        <f>'All Disciplines'!A809</f>
        <v>OFADM 363</v>
      </c>
      <c r="B79" s="15" t="str">
        <f>'All Disciplines'!B809</f>
        <v>Understanding the Internet</v>
      </c>
      <c r="C79" s="92" t="str">
        <f>'All Disciplines'!C809</f>
        <v>BUSI</v>
      </c>
      <c r="D79" s="29" t="str">
        <f>'All Disciplines'!D809</f>
        <v>Inactivated</v>
      </c>
      <c r="E79" s="50">
        <f>'All Disciplines'!E809</f>
        <v>44537</v>
      </c>
      <c r="F79" s="29" t="str">
        <f>'All Disciplines'!F809</f>
        <v>FA2023</v>
      </c>
      <c r="G79" s="29" t="str">
        <f>'All Disciplines'!G809</f>
        <v>Inactivated</v>
      </c>
    </row>
    <row r="80" spans="1:7" x14ac:dyDescent="0.25">
      <c r="A80" s="92" t="str">
        <f>'All Disciplines'!A810</f>
        <v>OFADM 364</v>
      </c>
      <c r="B80" s="15" t="str">
        <f>'All Disciplines'!B810</f>
        <v>Grammar in the Office</v>
      </c>
      <c r="C80" s="92" t="str">
        <f>'All Disciplines'!C810</f>
        <v>BUSI</v>
      </c>
      <c r="D80" s="29" t="str">
        <f>'All Disciplines'!D810</f>
        <v>Inactivated</v>
      </c>
      <c r="E80" s="50">
        <f>'All Disciplines'!E810</f>
        <v>44537</v>
      </c>
      <c r="F80" s="29" t="str">
        <f>'All Disciplines'!F810</f>
        <v>FA2023</v>
      </c>
      <c r="G80" s="29" t="str">
        <f>'All Disciplines'!G810</f>
        <v>Inactivated</v>
      </c>
    </row>
    <row r="81" spans="1:7" x14ac:dyDescent="0.25">
      <c r="A81" s="92" t="str">
        <f>'All Disciplines'!A811</f>
        <v>OFADM 366</v>
      </c>
      <c r="B81" s="15" t="str">
        <f>'All Disciplines'!B811</f>
        <v>Proofreading Techniques</v>
      </c>
      <c r="C81" s="92" t="str">
        <f>'All Disciplines'!C811</f>
        <v>BUSI</v>
      </c>
      <c r="D81" s="29" t="str">
        <f>'All Disciplines'!D811</f>
        <v>Inactivated</v>
      </c>
      <c r="E81" s="50">
        <f>'All Disciplines'!E811</f>
        <v>44537</v>
      </c>
      <c r="F81" s="29" t="str">
        <f>'All Disciplines'!F811</f>
        <v>FA2023</v>
      </c>
      <c r="G81" s="29" t="str">
        <f>'All Disciplines'!G811</f>
        <v>Inactivated</v>
      </c>
    </row>
    <row r="82" spans="1:7" x14ac:dyDescent="0.25">
      <c r="A82" s="92" t="s">
        <v>2261</v>
      </c>
      <c r="B82" s="15" t="s">
        <v>2262</v>
      </c>
      <c r="C82" s="14" t="s">
        <v>366</v>
      </c>
      <c r="D82" s="13" t="s">
        <v>45</v>
      </c>
      <c r="E82" s="17">
        <v>43354</v>
      </c>
      <c r="F82" s="13" t="s">
        <v>11</v>
      </c>
      <c r="G82" s="29" t="s">
        <v>45</v>
      </c>
    </row>
    <row r="83" spans="1:7" x14ac:dyDescent="0.25">
      <c r="A83" s="92" t="s">
        <v>2263</v>
      </c>
      <c r="B83" s="15" t="s">
        <v>2264</v>
      </c>
      <c r="C83" s="14" t="s">
        <v>366</v>
      </c>
      <c r="D83" s="13" t="s">
        <v>45</v>
      </c>
      <c r="E83" s="17">
        <v>43746</v>
      </c>
      <c r="F83" s="13" t="s">
        <v>11</v>
      </c>
      <c r="G83" s="29" t="s">
        <v>45</v>
      </c>
    </row>
    <row r="84" spans="1:7" x14ac:dyDescent="0.25">
      <c r="A84" s="92" t="s">
        <v>2265</v>
      </c>
      <c r="B84" s="15" t="s">
        <v>2266</v>
      </c>
      <c r="C84" s="14" t="s">
        <v>366</v>
      </c>
      <c r="D84" s="13" t="s">
        <v>45</v>
      </c>
      <c r="E84" s="17">
        <v>43508</v>
      </c>
      <c r="F84" s="13" t="s">
        <v>15</v>
      </c>
      <c r="G84" s="29" t="s">
        <v>45</v>
      </c>
    </row>
    <row r="85" spans="1:7" x14ac:dyDescent="0.25">
      <c r="A85" s="92" t="s">
        <v>2267</v>
      </c>
      <c r="B85" s="15" t="s">
        <v>2268</v>
      </c>
      <c r="C85" s="14" t="s">
        <v>366</v>
      </c>
      <c r="D85" s="13" t="s">
        <v>45</v>
      </c>
      <c r="E85" s="17">
        <v>43508</v>
      </c>
      <c r="F85" s="13" t="s">
        <v>15</v>
      </c>
      <c r="G85" s="29" t="s">
        <v>45</v>
      </c>
    </row>
    <row r="86" spans="1:7" x14ac:dyDescent="0.25">
      <c r="A86" s="92" t="s">
        <v>2269</v>
      </c>
      <c r="B86" s="15" t="s">
        <v>2270</v>
      </c>
      <c r="C86" s="14" t="s">
        <v>366</v>
      </c>
      <c r="D86" s="13" t="s">
        <v>45</v>
      </c>
      <c r="E86" s="17">
        <v>43746</v>
      </c>
      <c r="F86" s="13" t="s">
        <v>15</v>
      </c>
      <c r="G86" s="29" t="s">
        <v>45</v>
      </c>
    </row>
    <row r="87" spans="1:7" x14ac:dyDescent="0.25">
      <c r="A87" s="92" t="str">
        <f>'All Disciplines'!A853</f>
        <v>PEC 178</v>
      </c>
      <c r="B87" s="15" t="str">
        <f>'All Disciplines'!B853</f>
        <v>Tournament Tennis</v>
      </c>
      <c r="C87" s="29" t="str">
        <f>'All Disciplines'!C853</f>
        <v>PEHE</v>
      </c>
      <c r="D87" s="29" t="str">
        <f>'All Disciplines'!D853</f>
        <v>Inactivated</v>
      </c>
      <c r="E87" s="50">
        <f>'All Disciplines'!E853</f>
        <v>44495</v>
      </c>
      <c r="F87" s="29" t="str">
        <f>'All Disciplines'!F853</f>
        <v>SU2022</v>
      </c>
      <c r="G87" s="29" t="str">
        <f>'All Disciplines'!G853</f>
        <v>Inactivated</v>
      </c>
    </row>
    <row r="88" spans="1:7" x14ac:dyDescent="0.25">
      <c r="A88" s="92" t="s">
        <v>2271</v>
      </c>
      <c r="B88" s="15" t="s">
        <v>2272</v>
      </c>
      <c r="C88" s="13" t="s">
        <v>366</v>
      </c>
      <c r="D88" s="13" t="s">
        <v>45</v>
      </c>
      <c r="E88" s="17">
        <v>43508</v>
      </c>
      <c r="F88" s="13" t="s">
        <v>15</v>
      </c>
      <c r="G88" s="29" t="s">
        <v>45</v>
      </c>
    </row>
    <row r="89" spans="1:7" x14ac:dyDescent="0.25">
      <c r="A89" s="92" t="s">
        <v>2273</v>
      </c>
      <c r="B89" s="15" t="s">
        <v>2274</v>
      </c>
      <c r="C89" s="13" t="s">
        <v>366</v>
      </c>
      <c r="D89" s="13" t="s">
        <v>45</v>
      </c>
      <c r="E89" s="17">
        <v>43746</v>
      </c>
      <c r="F89" s="13" t="s">
        <v>15</v>
      </c>
      <c r="G89" s="29" t="s">
        <v>45</v>
      </c>
    </row>
    <row r="90" spans="1:7" x14ac:dyDescent="0.25">
      <c r="A90" s="92" t="s">
        <v>2275</v>
      </c>
      <c r="B90" s="15" t="s">
        <v>1746</v>
      </c>
      <c r="C90" s="14" t="s">
        <v>366</v>
      </c>
      <c r="D90" s="13" t="s">
        <v>45</v>
      </c>
      <c r="E90" s="17">
        <v>43354</v>
      </c>
      <c r="F90" s="13" t="s">
        <v>11</v>
      </c>
      <c r="G90" s="29" t="s">
        <v>45</v>
      </c>
    </row>
    <row r="91" spans="1:7" x14ac:dyDescent="0.25">
      <c r="A91" s="92" t="s">
        <v>2276</v>
      </c>
      <c r="B91" s="15" t="s">
        <v>2277</v>
      </c>
      <c r="C91" s="14" t="s">
        <v>366</v>
      </c>
      <c r="D91" s="13" t="s">
        <v>45</v>
      </c>
      <c r="E91" s="17">
        <v>44278</v>
      </c>
      <c r="F91" s="13" t="s">
        <v>34</v>
      </c>
      <c r="G91" s="29" t="s">
        <v>45</v>
      </c>
    </row>
    <row r="92" spans="1:7" x14ac:dyDescent="0.25">
      <c r="A92" s="92" t="s">
        <v>2278</v>
      </c>
      <c r="B92" s="15" t="s">
        <v>2279</v>
      </c>
      <c r="C92" s="14" t="s">
        <v>813</v>
      </c>
      <c r="D92" s="13" t="s">
        <v>45</v>
      </c>
      <c r="E92" s="17">
        <v>43781</v>
      </c>
      <c r="F92" s="13" t="s">
        <v>15</v>
      </c>
      <c r="G92" s="29" t="s">
        <v>45</v>
      </c>
    </row>
    <row r="93" spans="1:7" x14ac:dyDescent="0.25">
      <c r="A93" s="48" t="str">
        <f>'All Disciplines'!A1039</f>
        <v>SOCSC 58</v>
      </c>
      <c r="B93" s="104" t="str">
        <f>'All Disciplines'!B1039</f>
        <v>Student Leadership Development</v>
      </c>
      <c r="C93" s="105" t="str">
        <f>'All Disciplines'!C1039</f>
        <v>BSS</v>
      </c>
      <c r="D93" s="105" t="str">
        <f>'All Disciplines'!D1039</f>
        <v>Inactivated</v>
      </c>
      <c r="E93" s="106">
        <f>'All Disciplines'!E1039</f>
        <v>44859</v>
      </c>
      <c r="F93" s="105" t="str">
        <f>'All Disciplines'!F1039</f>
        <v>FA2023</v>
      </c>
      <c r="G93" s="105" t="str">
        <f>'All Disciplines'!G1039</f>
        <v>Inactivated</v>
      </c>
    </row>
    <row r="94" spans="1:7" x14ac:dyDescent="0.25">
      <c r="A94" s="48" t="str">
        <f>'All Disciplines'!A1048</f>
        <v>SPAN 52</v>
      </c>
      <c r="B94" s="104" t="str">
        <f>'All Disciplines'!B1048</f>
        <v>Introductory Spanish 2</v>
      </c>
      <c r="C94" s="105" t="str">
        <f>'All Disciplines'!C1048</f>
        <v>LLA</v>
      </c>
      <c r="D94" s="105" t="str">
        <f>'All Disciplines'!D1048</f>
        <v>Inactivated</v>
      </c>
      <c r="E94" s="106">
        <f>'All Disciplines'!E1048</f>
        <v>44509</v>
      </c>
      <c r="F94" s="105" t="str">
        <f>'All Disciplines'!F1048</f>
        <v>FA2023</v>
      </c>
      <c r="G94" s="105" t="str">
        <f>'All Disciplines'!G1048</f>
        <v>Inactivated</v>
      </c>
    </row>
    <row r="95" spans="1:7" x14ac:dyDescent="0.25">
      <c r="A95" s="48" t="str">
        <f>'All Disciplines'!A1049</f>
        <v>SPELL 31</v>
      </c>
      <c r="B95" s="104" t="str">
        <f>'All Disciplines'!B1049</f>
        <v>Basic Spelling and Phonics</v>
      </c>
      <c r="C95" s="105" t="str">
        <f>'All Disciplines'!C1049</f>
        <v>LLA</v>
      </c>
      <c r="D95" s="105" t="str">
        <f>'All Disciplines'!D1049</f>
        <v>Inactivated</v>
      </c>
      <c r="E95" s="106">
        <f>'All Disciplines'!E1049</f>
        <v>44453</v>
      </c>
      <c r="F95" s="105" t="str">
        <f>'All Disciplines'!F1049</f>
        <v>SU2022</v>
      </c>
      <c r="G95" s="105" t="str">
        <f>'All Disciplines'!G1049</f>
        <v>Inactivated</v>
      </c>
    </row>
    <row r="96" spans="1:7" x14ac:dyDescent="0.25">
      <c r="A96" s="48" t="s">
        <v>2280</v>
      </c>
      <c r="B96" s="15" t="s">
        <v>2281</v>
      </c>
      <c r="C96" s="13" t="s">
        <v>640</v>
      </c>
      <c r="D96" s="13" t="s">
        <v>45</v>
      </c>
      <c r="E96" s="17">
        <v>44299</v>
      </c>
      <c r="F96" s="13" t="s">
        <v>15</v>
      </c>
      <c r="G96" s="29" t="s">
        <v>45</v>
      </c>
    </row>
    <row r="97" spans="1:7" x14ac:dyDescent="0.25">
      <c r="A97" s="92" t="s">
        <v>2282</v>
      </c>
      <c r="B97" s="15" t="s">
        <v>2170</v>
      </c>
      <c r="C97" s="13" t="s">
        <v>290</v>
      </c>
      <c r="D97" s="13" t="s">
        <v>45</v>
      </c>
      <c r="E97" s="17">
        <v>43354</v>
      </c>
      <c r="F97" s="13" t="s">
        <v>11</v>
      </c>
      <c r="G97" s="29" t="s">
        <v>45</v>
      </c>
    </row>
    <row r="98" spans="1:7" x14ac:dyDescent="0.25">
      <c r="A98" s="92" t="s">
        <v>2283</v>
      </c>
      <c r="B98" s="15" t="s">
        <v>2172</v>
      </c>
      <c r="C98" s="13" t="s">
        <v>290</v>
      </c>
      <c r="D98" s="13" t="s">
        <v>45</v>
      </c>
      <c r="E98" s="17">
        <v>43354</v>
      </c>
      <c r="F98" s="13" t="s">
        <v>11</v>
      </c>
      <c r="G98" s="29" t="s">
        <v>45</v>
      </c>
    </row>
    <row r="100" spans="1:7" s="18" customFormat="1" ht="11.25" x14ac:dyDescent="0.25">
      <c r="E100" s="107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7"/>
  <sheetViews>
    <sheetView zoomScale="110" zoomScaleNormal="110" workbookViewId="0">
      <selection activeCell="H1" sqref="H1"/>
    </sheetView>
  </sheetViews>
  <sheetFormatPr defaultRowHeight="15" x14ac:dyDescent="0.25"/>
  <cols>
    <col min="1" max="1" width="12.7109375" style="30" customWidth="1"/>
    <col min="2" max="2" width="34.7109375" style="30" customWidth="1"/>
    <col min="3" max="3" width="7.42578125" style="38" customWidth="1"/>
    <col min="4" max="4" width="11.28515625" style="38" customWidth="1"/>
    <col min="5" max="5" width="8.7109375" style="45" customWidth="1"/>
    <col min="6" max="6" width="8.7109375" style="38" customWidth="1"/>
    <col min="7" max="7" width="11.42578125" style="38" customWidth="1"/>
    <col min="8" max="8" width="9.140625" style="30"/>
  </cols>
  <sheetData>
    <row r="1" spans="1:8" s="32" customFormat="1" ht="19.5" thickBot="1" x14ac:dyDescent="0.35">
      <c r="A1" s="64" t="s">
        <v>2284</v>
      </c>
      <c r="B1" s="65"/>
      <c r="C1" s="66"/>
      <c r="D1" s="66"/>
      <c r="E1" s="67"/>
      <c r="F1" s="66"/>
      <c r="G1" s="68"/>
      <c r="H1" s="31"/>
    </row>
    <row r="2" spans="1:8" ht="40.15" customHeight="1" thickBot="1" x14ac:dyDescent="0.3">
      <c r="A2" s="39" t="s">
        <v>0</v>
      </c>
      <c r="B2" s="40" t="s">
        <v>2285</v>
      </c>
      <c r="C2" s="40" t="s">
        <v>2</v>
      </c>
      <c r="D2" s="40" t="s">
        <v>3</v>
      </c>
      <c r="E2" s="43" t="s">
        <v>4</v>
      </c>
      <c r="F2" s="40" t="s">
        <v>5</v>
      </c>
      <c r="G2" s="41" t="s">
        <v>6</v>
      </c>
    </row>
    <row r="3" spans="1:8" x14ac:dyDescent="0.25">
      <c r="A3" s="69" t="str">
        <f>'All Disciplines'!A21</f>
        <v>AG 101</v>
      </c>
      <c r="B3" s="70" t="str">
        <f>'All Disciplines'!B21</f>
        <v>Leadership in Agriculture B</v>
      </c>
      <c r="C3" s="71" t="str">
        <f>'All Disciplines'!C21</f>
        <v>AGEN</v>
      </c>
      <c r="D3" s="71" t="str">
        <f>'All Disciplines'!D21</f>
        <v>Revision</v>
      </c>
      <c r="E3" s="72">
        <f>'All Disciplines'!E21</f>
        <v>41975</v>
      </c>
      <c r="F3" s="71" t="str">
        <f>'All Disciplines'!F21</f>
        <v>SU2016</v>
      </c>
      <c r="G3" s="71" t="str">
        <f>'All Disciplines'!G21</f>
        <v>FA2018</v>
      </c>
    </row>
    <row r="4" spans="1:8" ht="25.5" x14ac:dyDescent="0.25">
      <c r="A4" s="69" t="str">
        <f>'All Disciplines'!A22</f>
        <v>AG 115</v>
      </c>
      <c r="B4" s="70" t="str">
        <f>'All Disciplines'!B22</f>
        <v>Introduction to Agricultural Education &amp; Careers</v>
      </c>
      <c r="C4" s="71" t="str">
        <f>'All Disciplines'!C22</f>
        <v>AGEN</v>
      </c>
      <c r="D4" s="71" t="str">
        <f>'All Disciplines'!D22</f>
        <v>Revision</v>
      </c>
      <c r="E4" s="72">
        <f>'All Disciplines'!E22</f>
        <v>43354</v>
      </c>
      <c r="F4" s="71" t="str">
        <f>'All Disciplines'!F22</f>
        <v>SU2019</v>
      </c>
      <c r="G4" s="71" t="str">
        <f>'All Disciplines'!G22</f>
        <v>FA2018</v>
      </c>
    </row>
    <row r="5" spans="1:8" x14ac:dyDescent="0.25">
      <c r="A5" s="69" t="str">
        <f>'All Disciplines'!A23</f>
        <v>AG 120</v>
      </c>
      <c r="B5" s="70" t="str">
        <f>'All Disciplines'!B23</f>
        <v>Introduction to Agriculture Education</v>
      </c>
      <c r="C5" s="71" t="str">
        <f>'All Disciplines'!C23</f>
        <v>AGEN</v>
      </c>
      <c r="D5" s="71" t="str">
        <f>'All Disciplines'!D23</f>
        <v>Revision</v>
      </c>
      <c r="E5" s="72">
        <f>'All Disciplines'!E23</f>
        <v>43354</v>
      </c>
      <c r="F5" s="71" t="str">
        <f>'All Disciplines'!F23</f>
        <v>SU2019</v>
      </c>
      <c r="G5" s="71" t="str">
        <f>'All Disciplines'!G23</f>
        <v>FA2018</v>
      </c>
    </row>
    <row r="6" spans="1:8" ht="25.5" x14ac:dyDescent="0.25">
      <c r="A6" s="69" t="str">
        <f>'All Disciplines'!A24</f>
        <v>AG 130</v>
      </c>
      <c r="B6" s="70" t="str">
        <f>'All Disciplines'!B24</f>
        <v>Agriculture Education Early Field Experience</v>
      </c>
      <c r="C6" s="71" t="str">
        <f>'All Disciplines'!C24</f>
        <v>AGEN</v>
      </c>
      <c r="D6" s="71" t="str">
        <f>'All Disciplines'!D24</f>
        <v>Revision</v>
      </c>
      <c r="E6" s="72">
        <f>'All Disciplines'!E24</f>
        <v>43354</v>
      </c>
      <c r="F6" s="71" t="str">
        <f>'All Disciplines'!F24</f>
        <v>SU2019</v>
      </c>
      <c r="G6" s="71" t="str">
        <f>'All Disciplines'!G24</f>
        <v>FA2018</v>
      </c>
    </row>
    <row r="7" spans="1:8" ht="25.5" x14ac:dyDescent="0.25">
      <c r="A7" s="69" t="str">
        <f>'All Disciplines'!A25</f>
        <v>AG 200</v>
      </c>
      <c r="B7" s="70" t="str">
        <f>'All Disciplines'!B25</f>
        <v>Supervision In Agriculture Equipment Operation</v>
      </c>
      <c r="C7" s="71" t="str">
        <f>'All Disciplines'!C25</f>
        <v>AGEN</v>
      </c>
      <c r="D7" s="71" t="str">
        <f>'All Disciplines'!D25</f>
        <v>Adopt</v>
      </c>
      <c r="E7" s="72">
        <f>'All Disciplines'!E25</f>
        <v>43151</v>
      </c>
      <c r="F7" s="71" t="str">
        <f>'All Disciplines'!F25</f>
        <v>SU2018</v>
      </c>
      <c r="G7" s="71" t="str">
        <f>'All Disciplines'!G25</f>
        <v>FA2018</v>
      </c>
    </row>
    <row r="8" spans="1:8" s="37" customFormat="1" ht="25.5" x14ac:dyDescent="0.25">
      <c r="A8" s="69" t="str">
        <f>'All Disciplines'!A26</f>
        <v>AG 201</v>
      </c>
      <c r="B8" s="70" t="str">
        <f>'All Disciplines'!B26</f>
        <v>Supervision in Agriculture Facility Maintenance</v>
      </c>
      <c r="C8" s="71" t="str">
        <f>'All Disciplines'!C26</f>
        <v>AGEN</v>
      </c>
      <c r="D8" s="71" t="str">
        <f>'All Disciplines'!D26</f>
        <v>Adopt</v>
      </c>
      <c r="E8" s="72">
        <f>'All Disciplines'!E26</f>
        <v>43151</v>
      </c>
      <c r="F8" s="71" t="str">
        <f>'All Disciplines'!F26</f>
        <v>SU2018</v>
      </c>
      <c r="G8" s="71" t="str">
        <f>'All Disciplines'!G26</f>
        <v>FA2018</v>
      </c>
      <c r="H8" s="36"/>
    </row>
    <row r="9" spans="1:8" s="37" customFormat="1" x14ac:dyDescent="0.25">
      <c r="A9" s="69" t="str">
        <f>'All Disciplines'!A27</f>
        <v>AG 202</v>
      </c>
      <c r="B9" s="69" t="str">
        <f>'All Disciplines'!B27</f>
        <v>Supervision in Agriculture Industry Skills</v>
      </c>
      <c r="C9" s="71" t="str">
        <f>'All Disciplines'!C27</f>
        <v>AGEN</v>
      </c>
      <c r="D9" s="71" t="str">
        <f>'All Disciplines'!D27</f>
        <v>Adopt</v>
      </c>
      <c r="E9" s="72">
        <f>'All Disciplines'!E27</f>
        <v>43550</v>
      </c>
      <c r="F9" s="71" t="str">
        <f>'All Disciplines'!F27</f>
        <v>SU2019</v>
      </c>
      <c r="G9" s="71" t="str">
        <f>'All Disciplines'!G27</f>
        <v>FA2018</v>
      </c>
      <c r="H9" s="36"/>
    </row>
    <row r="10" spans="1:8" s="37" customFormat="1" x14ac:dyDescent="0.25">
      <c r="A10" s="69" t="str">
        <f>'All Disciplines'!A28</f>
        <v>AG 203</v>
      </c>
      <c r="B10" s="69" t="str">
        <f>'All Disciplines'!B28</f>
        <v>Agriculture Management Decisions</v>
      </c>
      <c r="C10" s="71" t="str">
        <f>'All Disciplines'!C28</f>
        <v>AGEN</v>
      </c>
      <c r="D10" s="71" t="str">
        <f>'All Disciplines'!D28</f>
        <v>Adopt</v>
      </c>
      <c r="E10" s="72">
        <f>'All Disciplines'!E28</f>
        <v>43550</v>
      </c>
      <c r="F10" s="71" t="str">
        <f>'All Disciplines'!F28</f>
        <v>SU2019</v>
      </c>
      <c r="G10" s="71" t="str">
        <f>'All Disciplines'!G28</f>
        <v>FA2018</v>
      </c>
      <c r="H10" s="36"/>
    </row>
    <row r="11" spans="1:8" s="37" customFormat="1" x14ac:dyDescent="0.25">
      <c r="A11" s="73" t="str">
        <f>'All Disciplines'!A29</f>
        <v>AG 249</v>
      </c>
      <c r="B11" s="74" t="str">
        <f>'All Disciplines'!B29</f>
        <v>Agriculture Internship</v>
      </c>
      <c r="C11" s="14" t="str">
        <f>'All Disciplines'!C29</f>
        <v>AGEN</v>
      </c>
      <c r="D11" s="14" t="str">
        <f>'All Disciplines'!D29</f>
        <v>Revision</v>
      </c>
      <c r="E11" s="44">
        <f>'All Disciplines'!E29</f>
        <v>43354</v>
      </c>
      <c r="F11" s="14" t="str">
        <f>'All Disciplines'!F29</f>
        <v>SU2019</v>
      </c>
      <c r="G11" s="14" t="str">
        <f>'All Disciplines'!G29</f>
        <v>FA2018</v>
      </c>
      <c r="H11" s="36"/>
    </row>
    <row r="12" spans="1:8" s="37" customFormat="1" x14ac:dyDescent="0.25">
      <c r="A12" s="73" t="str">
        <f>'All Disciplines'!A30</f>
        <v>AG 259 ABCD</v>
      </c>
      <c r="B12" s="74" t="str">
        <f>'All Disciplines'!B30</f>
        <v>Work Experience Agriculture</v>
      </c>
      <c r="C12" s="14" t="str">
        <f>'All Disciplines'!C30</f>
        <v>AGEN</v>
      </c>
      <c r="D12" s="14" t="str">
        <f>'All Disciplines'!D30</f>
        <v>Revision</v>
      </c>
      <c r="E12" s="44">
        <f>'All Disciplines'!E30</f>
        <v>44299</v>
      </c>
      <c r="F12" s="14" t="str">
        <f>'All Disciplines'!F30</f>
        <v>SU2022</v>
      </c>
      <c r="G12" s="14" t="str">
        <f>'All Disciplines'!G30</f>
        <v>FA2018</v>
      </c>
      <c r="H12" s="36"/>
    </row>
    <row r="13" spans="1:8" s="37" customFormat="1" x14ac:dyDescent="0.25">
      <c r="A13" s="73" t="str">
        <f>'All Disciplines'!A31</f>
        <v>AG 285</v>
      </c>
      <c r="B13" s="74" t="str">
        <f>'All Disciplines'!B31</f>
        <v>Agricultural Communications</v>
      </c>
      <c r="C13" s="14" t="str">
        <f>'All Disciplines'!C31</f>
        <v>AGEN</v>
      </c>
      <c r="D13" s="14" t="str">
        <f>'All Disciplines'!D31</f>
        <v>Revision</v>
      </c>
      <c r="E13" s="44">
        <f>'All Disciplines'!E31</f>
        <v>42654</v>
      </c>
      <c r="F13" s="14" t="str">
        <f>'All Disciplines'!F31</f>
        <v>SU2017</v>
      </c>
      <c r="G13" s="14" t="str">
        <f>'All Disciplines'!G31</f>
        <v>FA2018</v>
      </c>
      <c r="H13" s="36"/>
    </row>
    <row r="14" spans="1:8" s="37" customFormat="1" x14ac:dyDescent="0.25">
      <c r="A14" s="73" t="str">
        <f>'All Disciplines'!A32</f>
        <v>AG 305</v>
      </c>
      <c r="B14" s="74" t="str">
        <f>'All Disciplines'!B32</f>
        <v>Supervision in Agriculture</v>
      </c>
      <c r="C14" s="14" t="str">
        <f>'All Disciplines'!C32</f>
        <v>AGEN</v>
      </c>
      <c r="D14" s="14" t="str">
        <f>'All Disciplines'!D32</f>
        <v>Revision</v>
      </c>
      <c r="E14" s="44">
        <f>'All Disciplines'!E32</f>
        <v>43004</v>
      </c>
      <c r="F14" s="14" t="str">
        <f>'All Disciplines'!F32</f>
        <v>SU2018</v>
      </c>
      <c r="G14" s="14" t="str">
        <f>'All Disciplines'!G32</f>
        <v>FA2018</v>
      </c>
      <c r="H14" s="36"/>
    </row>
    <row r="15" spans="1:8" s="37" customFormat="1" x14ac:dyDescent="0.25">
      <c r="A15" s="73" t="str">
        <f>'All Disciplines'!A41</f>
        <v>AGGE 146</v>
      </c>
      <c r="B15" s="74" t="str">
        <f>'All Disciplines'!B41</f>
        <v>Agriculture, Environment and Society</v>
      </c>
      <c r="C15" s="14" t="str">
        <f>'All Disciplines'!C41</f>
        <v>AGEN</v>
      </c>
      <c r="D15" s="14" t="str">
        <f>'All Disciplines'!D41</f>
        <v>Revision</v>
      </c>
      <c r="E15" s="44">
        <f>'All Disciplines'!E41</f>
        <v>42304</v>
      </c>
      <c r="F15" s="14" t="str">
        <f>'All Disciplines'!F41</f>
        <v>SU2016</v>
      </c>
      <c r="G15" s="14" t="str">
        <f>'All Disciplines'!G41</f>
        <v>FA2018</v>
      </c>
      <c r="H15" s="36"/>
    </row>
    <row r="16" spans="1:8" s="37" customFormat="1" x14ac:dyDescent="0.25">
      <c r="A16" s="73" t="str">
        <f>'All Disciplines'!A42</f>
        <v>AGGE 150</v>
      </c>
      <c r="B16" s="74" t="str">
        <f>'All Disciplines'!B42</f>
        <v>Sustainable Production Systems</v>
      </c>
      <c r="C16" s="14" t="str">
        <f>'All Disciplines'!C42</f>
        <v>AGEN</v>
      </c>
      <c r="D16" s="14" t="str">
        <f>'All Disciplines'!D42</f>
        <v>Revision</v>
      </c>
      <c r="E16" s="44">
        <f>'All Disciplines'!E42</f>
        <v>42783</v>
      </c>
      <c r="F16" s="14" t="str">
        <f>'All Disciplines'!F42</f>
        <v>SU2018</v>
      </c>
      <c r="G16" s="14" t="str">
        <f>'All Disciplines'!G42</f>
        <v>FA2018</v>
      </c>
      <c r="H16" s="36"/>
    </row>
    <row r="17" spans="1:8" s="37" customFormat="1" x14ac:dyDescent="0.25">
      <c r="A17" s="73" t="str">
        <f>'All Disciplines'!A43</f>
        <v>AGGE 320</v>
      </c>
      <c r="B17" s="74" t="str">
        <f>'All Disciplines'!B43</f>
        <v>Evaluation of Agricultural Products</v>
      </c>
      <c r="C17" s="14" t="str">
        <f>'All Disciplines'!C43</f>
        <v>AGEN</v>
      </c>
      <c r="D17" s="14" t="str">
        <f>'All Disciplines'!D43</f>
        <v>Revision</v>
      </c>
      <c r="E17" s="44">
        <f>'All Disciplines'!E43</f>
        <v>44859</v>
      </c>
      <c r="F17" s="14" t="str">
        <f>'All Disciplines'!F43</f>
        <v>FA2023</v>
      </c>
      <c r="G17" s="14" t="str">
        <f>'All Disciplines'!G43</f>
        <v>FA2018</v>
      </c>
      <c r="H17" s="36"/>
    </row>
    <row r="18" spans="1:8" s="37" customFormat="1" x14ac:dyDescent="0.25">
      <c r="A18" s="97" t="str">
        <f>'All Disciplines'!A169</f>
        <v>ATHLTHR SPTSMED</v>
      </c>
      <c r="B18" s="98" t="str">
        <f>'All Disciplines'!B169</f>
        <v>No Prefix – See associated PE courses:</v>
      </c>
      <c r="C18" s="99" t="str">
        <f>'All Disciplines'!C169</f>
        <v>PEHE</v>
      </c>
      <c r="D18" s="99">
        <f>'All Disciplines'!D169</f>
        <v>0</v>
      </c>
      <c r="E18" s="100">
        <f>'All Disciplines'!E169</f>
        <v>0</v>
      </c>
      <c r="F18" s="99">
        <f>'All Disciplines'!F169</f>
        <v>0</v>
      </c>
      <c r="G18" s="99" t="str">
        <f>'All Disciplines'!G169</f>
        <v>FA2018</v>
      </c>
      <c r="H18" s="36"/>
    </row>
    <row r="19" spans="1:8" s="37" customFormat="1" ht="25.5" x14ac:dyDescent="0.25">
      <c r="A19" s="75" t="str">
        <f>'All Disciplines'!A170</f>
        <v>ATHLTHR/SPTSMED KIN 106</v>
      </c>
      <c r="B19" s="74" t="str">
        <f>'All Disciplines'!B170</f>
        <v>Care and Prevention of Athletic Injuries
Previously PE 108 - ATHLTHR/SPTSMED</v>
      </c>
      <c r="C19" s="14" t="str">
        <f>'All Disciplines'!C170</f>
        <v>PEHE</v>
      </c>
      <c r="D19" s="14" t="str">
        <f>'All Disciplines'!D170</f>
        <v>Revision</v>
      </c>
      <c r="E19" s="44">
        <f>'All Disciplines'!E170</f>
        <v>43732</v>
      </c>
      <c r="F19" s="14" t="str">
        <f>'All Disciplines'!F170</f>
        <v>SU2020</v>
      </c>
      <c r="G19" s="14" t="str">
        <f>'All Disciplines'!G170</f>
        <v>FA2018</v>
      </c>
      <c r="H19" s="36"/>
    </row>
    <row r="20" spans="1:8" s="37" customFormat="1" ht="25.5" x14ac:dyDescent="0.25">
      <c r="A20" s="75" t="str">
        <f>'All Disciplines'!A171</f>
        <v xml:space="preserve">ATHLTHR/SPTSMED KIN 107 </v>
      </c>
      <c r="B20" s="74" t="str">
        <f>'All Disciplines'!B171</f>
        <v>Application of Sports Medicine
Previously PE 111 - ATHLTHR/SPTSMED</v>
      </c>
      <c r="C20" s="14" t="str">
        <f>'All Disciplines'!C171</f>
        <v>PEHE</v>
      </c>
      <c r="D20" s="14" t="str">
        <f>'All Disciplines'!D171</f>
        <v>Revision</v>
      </c>
      <c r="E20" s="44">
        <f>'All Disciplines'!E171</f>
        <v>43732</v>
      </c>
      <c r="F20" s="14" t="str">
        <f>'All Disciplines'!F171</f>
        <v>SU2020</v>
      </c>
      <c r="G20" s="14" t="str">
        <f>'All Disciplines'!G171</f>
        <v>FA2018</v>
      </c>
      <c r="H20" s="36"/>
    </row>
    <row r="21" spans="1:8" s="37" customFormat="1" ht="25.5" x14ac:dyDescent="0.25">
      <c r="A21" s="75" t="str">
        <f>'All Disciplines'!A172</f>
        <v xml:space="preserve">ATHLTHR/SPTSMED KIN 108 </v>
      </c>
      <c r="B21" s="74" t="str">
        <f>'All Disciplines'!B172</f>
        <v>Supervision in Athletic Training
Previously PE 141 - ATHLTHR/SPTSMED</v>
      </c>
      <c r="C21" s="14" t="str">
        <f>'All Disciplines'!C172</f>
        <v>PEHE</v>
      </c>
      <c r="D21" s="14" t="str">
        <f>'All Disciplines'!D172</f>
        <v>Revision</v>
      </c>
      <c r="E21" s="44">
        <f>'All Disciplines'!E172</f>
        <v>43732</v>
      </c>
      <c r="F21" s="14" t="str">
        <f>'All Disciplines'!F172</f>
        <v>SU2020</v>
      </c>
      <c r="G21" s="14" t="str">
        <f>'All Disciplines'!G172</f>
        <v>FA2018</v>
      </c>
      <c r="H21" s="36"/>
    </row>
    <row r="22" spans="1:8" s="37" customFormat="1" ht="25.5" x14ac:dyDescent="0.25">
      <c r="A22" s="75" t="str">
        <f>'All Disciplines'!A173</f>
        <v>ATHLTHR/SPTSMED KIN 109</v>
      </c>
      <c r="B22" s="74" t="str">
        <f>'All Disciplines'!B173</f>
        <v>Supervision in Athletic Training 2
Previously PE 142 - ATHLTHR/SPTSMED</v>
      </c>
      <c r="C22" s="14" t="str">
        <f>'All Disciplines'!C173</f>
        <v>PEHE</v>
      </c>
      <c r="D22" s="14" t="str">
        <f>'All Disciplines'!D173</f>
        <v>Revision</v>
      </c>
      <c r="E22" s="44">
        <f>'All Disciplines'!E173</f>
        <v>43732</v>
      </c>
      <c r="F22" s="14" t="str">
        <f>'All Disciplines'!F173</f>
        <v>SU2020</v>
      </c>
      <c r="G22" s="14" t="str">
        <f>'All Disciplines'!G173</f>
        <v>FA2018</v>
      </c>
      <c r="H22" s="36"/>
    </row>
    <row r="23" spans="1:8" s="37" customFormat="1" ht="25.5" x14ac:dyDescent="0.25">
      <c r="A23" s="75" t="str">
        <f>'All Disciplines'!A174</f>
        <v>ATHLTHR/SPTSMED KIN 110</v>
      </c>
      <c r="B23" s="74" t="str">
        <f>'All Disciplines'!B174</f>
        <v>Supervision in Athletic Training 3
Previously PE 143 - ATHLTHR/SPTSMED</v>
      </c>
      <c r="C23" s="14" t="str">
        <f>'All Disciplines'!C174</f>
        <v>PEHE</v>
      </c>
      <c r="D23" s="14" t="str">
        <f>'All Disciplines'!D174</f>
        <v>Revision</v>
      </c>
      <c r="E23" s="44">
        <f>'All Disciplines'!E174</f>
        <v>43732</v>
      </c>
      <c r="F23" s="14" t="str">
        <f>'All Disciplines'!F174</f>
        <v>SU2020</v>
      </c>
      <c r="G23" s="14" t="str">
        <f>'All Disciplines'!G174</f>
        <v>FA2018</v>
      </c>
      <c r="H23" s="36"/>
    </row>
    <row r="24" spans="1:8" s="37" customFormat="1" ht="25.5" x14ac:dyDescent="0.25">
      <c r="A24" s="75" t="str">
        <f>'All Disciplines'!A175</f>
        <v>ATHLTHR/SPTSMED KIN 111</v>
      </c>
      <c r="B24" s="74" t="str">
        <f>'All Disciplines'!B175</f>
        <v>Supervision in Athletic Training 4
Previously PE 144 - ATHLTHR/SPTSMED</v>
      </c>
      <c r="C24" s="14" t="str">
        <f>'All Disciplines'!C175</f>
        <v>PEHE</v>
      </c>
      <c r="D24" s="14" t="str">
        <f>'All Disciplines'!D175</f>
        <v>Revision</v>
      </c>
      <c r="E24" s="44">
        <f>'All Disciplines'!E175</f>
        <v>43732</v>
      </c>
      <c r="F24" s="14" t="str">
        <f>'All Disciplines'!F175</f>
        <v>SU2020</v>
      </c>
      <c r="G24" s="14" t="str">
        <f>'All Disciplines'!G175</f>
        <v>FA2018</v>
      </c>
      <c r="H24" s="36"/>
    </row>
    <row r="25" spans="1:8" s="37" customFormat="1" x14ac:dyDescent="0.25">
      <c r="A25" s="73" t="str">
        <f>'All Disciplines'!A176</f>
        <v>AUBDY 301</v>
      </c>
      <c r="B25" s="74" t="str">
        <f>'All Disciplines'!B176</f>
        <v>Automotive Collision Repair 1</v>
      </c>
      <c r="C25" s="14" t="str">
        <f>'All Disciplines'!C176</f>
        <v>TECH</v>
      </c>
      <c r="D25" s="14" t="str">
        <f>'All Disciplines'!D176</f>
        <v>Revision</v>
      </c>
      <c r="E25" s="44">
        <f>'All Disciplines'!E176</f>
        <v>43440</v>
      </c>
      <c r="F25" s="14" t="str">
        <f>'All Disciplines'!F176</f>
        <v>SU2020</v>
      </c>
      <c r="G25" s="14" t="str">
        <f>'All Disciplines'!G176</f>
        <v>FA2018</v>
      </c>
      <c r="H25" s="36"/>
    </row>
    <row r="26" spans="1:8" s="37" customFormat="1" x14ac:dyDescent="0.25">
      <c r="A26" s="73" t="str">
        <f>'All Disciplines'!A177</f>
        <v>AUBDY 302</v>
      </c>
      <c r="B26" s="74" t="str">
        <f>'All Disciplines'!B177</f>
        <v>Automotive Collision Repair 2</v>
      </c>
      <c r="C26" s="14" t="str">
        <f>'All Disciplines'!C177</f>
        <v>TECH</v>
      </c>
      <c r="D26" s="14" t="str">
        <f>'All Disciplines'!D177</f>
        <v>Revision</v>
      </c>
      <c r="E26" s="44">
        <f>'All Disciplines'!E177</f>
        <v>43440</v>
      </c>
      <c r="F26" s="14" t="str">
        <f>'All Disciplines'!F177</f>
        <v>SU2020</v>
      </c>
      <c r="G26" s="14" t="str">
        <f>'All Disciplines'!G177</f>
        <v>FA2018</v>
      </c>
      <c r="H26" s="36"/>
    </row>
    <row r="27" spans="1:8" s="37" customFormat="1" x14ac:dyDescent="0.25">
      <c r="A27" s="73" t="str">
        <f>'All Disciplines'!A178</f>
        <v>AUBDY 303</v>
      </c>
      <c r="B27" s="74" t="str">
        <f>'All Disciplines'!B178</f>
        <v>Automotive Collision Repair 3</v>
      </c>
      <c r="C27" s="14" t="str">
        <f>'All Disciplines'!C178</f>
        <v>TECH</v>
      </c>
      <c r="D27" s="14" t="str">
        <f>'All Disciplines'!D178</f>
        <v>Revision</v>
      </c>
      <c r="E27" s="44">
        <f>'All Disciplines'!E178</f>
        <v>43440</v>
      </c>
      <c r="F27" s="14" t="str">
        <f>'All Disciplines'!F178</f>
        <v>SU2020</v>
      </c>
      <c r="G27" s="14" t="str">
        <f>'All Disciplines'!G178</f>
        <v>FA2018</v>
      </c>
      <c r="H27" s="36"/>
    </row>
    <row r="28" spans="1:8" s="37" customFormat="1" x14ac:dyDescent="0.25">
      <c r="A28" s="73" t="str">
        <f>'All Disciplines'!A179</f>
        <v>AUBDY 321</v>
      </c>
      <c r="B28" s="74" t="str">
        <f>'All Disciplines'!B179</f>
        <v>Automotive Refinishing 1</v>
      </c>
      <c r="C28" s="14" t="str">
        <f>'All Disciplines'!C179</f>
        <v>TECH</v>
      </c>
      <c r="D28" s="14" t="str">
        <f>'All Disciplines'!D179</f>
        <v>Revision</v>
      </c>
      <c r="E28" s="44">
        <f>'All Disciplines'!E179</f>
        <v>43440</v>
      </c>
      <c r="F28" s="14" t="str">
        <f>'All Disciplines'!F179</f>
        <v>SU2020</v>
      </c>
      <c r="G28" s="14" t="str">
        <f>'All Disciplines'!G179</f>
        <v>FA2018</v>
      </c>
      <c r="H28" s="36"/>
    </row>
    <row r="29" spans="1:8" s="37" customFormat="1" x14ac:dyDescent="0.25">
      <c r="A29" s="73" t="str">
        <f>'All Disciplines'!A180</f>
        <v>AUBDY 322</v>
      </c>
      <c r="B29" s="74" t="str">
        <f>'All Disciplines'!B180</f>
        <v>Automotive Refinishing 2</v>
      </c>
      <c r="C29" s="14" t="str">
        <f>'All Disciplines'!C180</f>
        <v>TECH</v>
      </c>
      <c r="D29" s="14" t="str">
        <f>'All Disciplines'!D180</f>
        <v>Revision</v>
      </c>
      <c r="E29" s="44">
        <f>'All Disciplines'!E180</f>
        <v>43440</v>
      </c>
      <c r="F29" s="14" t="str">
        <f>'All Disciplines'!F180</f>
        <v>SU2020</v>
      </c>
      <c r="G29" s="14" t="str">
        <f>'All Disciplines'!G180</f>
        <v>FA2018</v>
      </c>
      <c r="H29" s="36"/>
    </row>
    <row r="30" spans="1:8" s="37" customFormat="1" ht="12.75" customHeight="1" x14ac:dyDescent="0.25">
      <c r="A30" s="73" t="str">
        <f>'All Disciplines'!A207</f>
        <v>BUSAD 200</v>
      </c>
      <c r="B30" s="74" t="str">
        <f>'All Disciplines'!B207</f>
        <v>Financial Accounting on Spreadsheet</v>
      </c>
      <c r="C30" s="14" t="str">
        <f>'All Disciplines'!C207</f>
        <v>BUSI</v>
      </c>
      <c r="D30" s="14" t="str">
        <f>'All Disciplines'!D207</f>
        <v>Revision</v>
      </c>
      <c r="E30" s="44">
        <f>'All Disciplines'!E207</f>
        <v>43550</v>
      </c>
      <c r="F30" s="14" t="str">
        <f>'All Disciplines'!F207</f>
        <v>SP2020</v>
      </c>
      <c r="G30" s="14" t="str">
        <f>'All Disciplines'!G207</f>
        <v>FA2018</v>
      </c>
      <c r="H30" s="36"/>
    </row>
    <row r="31" spans="1:8" s="37" customFormat="1" x14ac:dyDescent="0.25">
      <c r="A31" s="73" t="str">
        <f>'All Disciplines'!A208</f>
        <v>BUSAD 201</v>
      </c>
      <c r="B31" s="74" t="str">
        <f>'All Disciplines'!B208</f>
        <v>Financial Accounting</v>
      </c>
      <c r="C31" s="14" t="str">
        <f>'All Disciplines'!C208</f>
        <v>BUSI</v>
      </c>
      <c r="D31" s="14" t="str">
        <f>'All Disciplines'!D208</f>
        <v>Revision</v>
      </c>
      <c r="E31" s="44">
        <f>'All Disciplines'!E208</f>
        <v>43440</v>
      </c>
      <c r="F31" s="14" t="str">
        <f>'All Disciplines'!F208</f>
        <v>SU2019</v>
      </c>
      <c r="G31" s="14" t="str">
        <f>'All Disciplines'!G208</f>
        <v>FA2018</v>
      </c>
      <c r="H31" s="36"/>
    </row>
    <row r="32" spans="1:8" s="37" customFormat="1" x14ac:dyDescent="0.25">
      <c r="A32" s="73" t="str">
        <f>'All Disciplines'!A209</f>
        <v>BUSAD 202</v>
      </c>
      <c r="B32" s="74" t="str">
        <f>'All Disciplines'!B209</f>
        <v>Managerial Accounting</v>
      </c>
      <c r="C32" s="14" t="str">
        <f>'All Disciplines'!C209</f>
        <v>BUSI</v>
      </c>
      <c r="D32" s="14" t="str">
        <f>'All Disciplines'!D209</f>
        <v>Revision</v>
      </c>
      <c r="E32" s="44">
        <f>'All Disciplines'!E209</f>
        <v>43440</v>
      </c>
      <c r="F32" s="14" t="str">
        <f>'All Disciplines'!F209</f>
        <v>SU2019</v>
      </c>
      <c r="G32" s="14" t="str">
        <f>'All Disciplines'!G209</f>
        <v>FA2018</v>
      </c>
      <c r="H32" s="36"/>
    </row>
    <row r="33" spans="1:8" s="37" customFormat="1" x14ac:dyDescent="0.25">
      <c r="A33" s="73" t="str">
        <f>'All Disciplines'!A210</f>
        <v>BUSAD 203</v>
      </c>
      <c r="B33" s="74" t="str">
        <f>'All Disciplines'!B210</f>
        <v>Computer Accounting</v>
      </c>
      <c r="C33" s="14" t="str">
        <f>'All Disciplines'!C210</f>
        <v>BUSI</v>
      </c>
      <c r="D33" s="14" t="str">
        <f>'All Disciplines'!D210</f>
        <v>Revision</v>
      </c>
      <c r="E33" s="44">
        <f>'All Disciplines'!E210</f>
        <v>43550</v>
      </c>
      <c r="F33" s="14" t="str">
        <f>'All Disciplines'!F210</f>
        <v>SP2020</v>
      </c>
      <c r="G33" s="14" t="str">
        <f>'All Disciplines'!G210</f>
        <v>FA2018</v>
      </c>
      <c r="H33" s="36"/>
    </row>
    <row r="34" spans="1:8" s="37" customFormat="1" x14ac:dyDescent="0.25">
      <c r="A34" s="73" t="str">
        <f>'All Disciplines'!A211</f>
        <v>BUSAD 208</v>
      </c>
      <c r="B34" s="74" t="str">
        <f>'All Disciplines'!B211</f>
        <v>Introduction to International Business</v>
      </c>
      <c r="C34" s="14" t="str">
        <f>'All Disciplines'!C211</f>
        <v>BUSI</v>
      </c>
      <c r="D34" s="14" t="str">
        <f>'All Disciplines'!D211</f>
        <v>Revision</v>
      </c>
      <c r="E34" s="44">
        <f>'All Disciplines'!E211</f>
        <v>43550</v>
      </c>
      <c r="F34" s="14" t="str">
        <f>'All Disciplines'!F211</f>
        <v>SP2020</v>
      </c>
      <c r="G34" s="14" t="str">
        <f>'All Disciplines'!G211</f>
        <v>FA2018</v>
      </c>
      <c r="H34" s="36"/>
    </row>
    <row r="35" spans="1:8" s="37" customFormat="1" x14ac:dyDescent="0.25">
      <c r="A35" s="73" t="str">
        <f>'All Disciplines'!A212</f>
        <v>BUSAD 209</v>
      </c>
      <c r="B35" s="74" t="str">
        <f>'All Disciplines'!B212</f>
        <v>Import/Export Fundamentals</v>
      </c>
      <c r="C35" s="14" t="str">
        <f>'All Disciplines'!C212</f>
        <v>BUSI</v>
      </c>
      <c r="D35" s="14" t="str">
        <f>'All Disciplines'!D212</f>
        <v>Revision</v>
      </c>
      <c r="E35" s="44">
        <f>'All Disciplines'!E212</f>
        <v>43550</v>
      </c>
      <c r="F35" s="14" t="str">
        <f>'All Disciplines'!F212</f>
        <v>SP2020</v>
      </c>
      <c r="G35" s="14" t="str">
        <f>'All Disciplines'!G212</f>
        <v>FA2018</v>
      </c>
      <c r="H35" s="36"/>
    </row>
    <row r="36" spans="1:8" s="37" customFormat="1" x14ac:dyDescent="0.25">
      <c r="A36" s="73" t="str">
        <f>'All Disciplines'!A213</f>
        <v>BUSAD 210</v>
      </c>
      <c r="B36" s="74" t="str">
        <f>'All Disciplines'!B213</f>
        <v>Business Communication</v>
      </c>
      <c r="C36" s="14" t="str">
        <f>'All Disciplines'!C213</f>
        <v>BUSI</v>
      </c>
      <c r="D36" s="14" t="str">
        <f>'All Disciplines'!D213</f>
        <v>Revision</v>
      </c>
      <c r="E36" s="44">
        <f>'All Disciplines'!E213</f>
        <v>43396</v>
      </c>
      <c r="F36" s="14" t="str">
        <f>'All Disciplines'!F213</f>
        <v>SU2019</v>
      </c>
      <c r="G36" s="14" t="str">
        <f>'All Disciplines'!G213</f>
        <v>FA2018</v>
      </c>
      <c r="H36" s="36"/>
    </row>
    <row r="37" spans="1:8" s="37" customFormat="1" x14ac:dyDescent="0.25">
      <c r="A37" s="73" t="str">
        <f>'All Disciplines'!A214</f>
        <v>BUSAD 218</v>
      </c>
      <c r="B37" s="74" t="str">
        <f>'All Disciplines'!B214</f>
        <v>Business Law</v>
      </c>
      <c r="C37" s="14" t="str">
        <f>'All Disciplines'!C214</f>
        <v>BUSI</v>
      </c>
      <c r="D37" s="14" t="str">
        <f>'All Disciplines'!D214</f>
        <v>Revision</v>
      </c>
      <c r="E37" s="44">
        <f>'All Disciplines'!E214</f>
        <v>43440</v>
      </c>
      <c r="F37" s="14" t="str">
        <f>'All Disciplines'!F214</f>
        <v>SU2019</v>
      </c>
      <c r="G37" s="14" t="str">
        <f>'All Disciplines'!G214</f>
        <v>FA2018</v>
      </c>
      <c r="H37" s="36"/>
    </row>
    <row r="38" spans="1:8" s="37" customFormat="1" x14ac:dyDescent="0.25">
      <c r="A38" s="73" t="str">
        <f>'All Disciplines'!A215</f>
        <v>BUSAD 228</v>
      </c>
      <c r="B38" s="73" t="str">
        <f>'All Disciplines'!B215</f>
        <v>Business Statistics</v>
      </c>
      <c r="C38" s="14" t="str">
        <f>'All Disciplines'!C215</f>
        <v>BUSI</v>
      </c>
      <c r="D38" s="14" t="str">
        <f>'All Disciplines'!D215</f>
        <v>Adopt</v>
      </c>
      <c r="E38" s="44">
        <f>'All Disciplines'!E215</f>
        <v>44526</v>
      </c>
      <c r="F38" s="14" t="str">
        <f>'All Disciplines'!F215</f>
        <v>SU2022</v>
      </c>
      <c r="G38" s="14" t="str">
        <f>'All Disciplines'!G215</f>
        <v>FA2018</v>
      </c>
      <c r="H38" s="36"/>
    </row>
    <row r="39" spans="1:8" s="37" customFormat="1" x14ac:dyDescent="0.25">
      <c r="A39" s="73" t="str">
        <f>'All Disciplines'!A216</f>
        <v>BUSAD 230</v>
      </c>
      <c r="B39" s="74" t="str">
        <f>'All Disciplines'!B216</f>
        <v>Personal Finance</v>
      </c>
      <c r="C39" s="14" t="str">
        <f>'All Disciplines'!C216</f>
        <v>BUSI</v>
      </c>
      <c r="D39" s="14" t="str">
        <f>'All Disciplines'!D216</f>
        <v>Revision</v>
      </c>
      <c r="E39" s="44">
        <f>'All Disciplines'!E216</f>
        <v>43440</v>
      </c>
      <c r="F39" s="14" t="str">
        <f>'All Disciplines'!F216</f>
        <v>SU2019</v>
      </c>
      <c r="G39" s="14" t="str">
        <f>'All Disciplines'!G216</f>
        <v>FA2018</v>
      </c>
      <c r="H39" s="36"/>
    </row>
    <row r="40" spans="1:8" s="37" customFormat="1" x14ac:dyDescent="0.25">
      <c r="A40" s="73" t="str">
        <f>'All Disciplines'!A217</f>
        <v>BUSAD 235</v>
      </c>
      <c r="B40" s="73" t="str">
        <f>'All Disciplines'!B217</f>
        <v>Introduction to Entrepreneurship</v>
      </c>
      <c r="C40" s="44" t="str">
        <f>'All Disciplines'!C217</f>
        <v>BUSI</v>
      </c>
      <c r="D40" s="44" t="str">
        <f>'All Disciplines'!D217</f>
        <v>Adopt</v>
      </c>
      <c r="E40" s="44">
        <f>'All Disciplines'!E217</f>
        <v>43396</v>
      </c>
      <c r="F40" s="44" t="str">
        <f>'All Disciplines'!F217</f>
        <v>SU2019</v>
      </c>
      <c r="G40" s="44" t="str">
        <f>'All Disciplines'!G217</f>
        <v>FA2018</v>
      </c>
      <c r="H40" s="36"/>
    </row>
    <row r="41" spans="1:8" s="37" customFormat="1" x14ac:dyDescent="0.25">
      <c r="A41" s="73" t="str">
        <f>'All Disciplines'!A218</f>
        <v>BUSAD 240</v>
      </c>
      <c r="B41" s="74" t="str">
        <f>'All Disciplines'!B218</f>
        <v>Principles of Management</v>
      </c>
      <c r="C41" s="14" t="str">
        <f>'All Disciplines'!C218</f>
        <v>BUSI</v>
      </c>
      <c r="D41" s="14" t="str">
        <f>'All Disciplines'!D218</f>
        <v>Revision</v>
      </c>
      <c r="E41" s="44">
        <f>'All Disciplines'!E218</f>
        <v>43440</v>
      </c>
      <c r="F41" s="14" t="str">
        <f>'All Disciplines'!F218</f>
        <v>SU2019</v>
      </c>
      <c r="G41" s="14" t="str">
        <f>'All Disciplines'!G218</f>
        <v>FA2018</v>
      </c>
      <c r="H41" s="36"/>
    </row>
    <row r="42" spans="1:8" s="37" customFormat="1" x14ac:dyDescent="0.25">
      <c r="A42" s="73" t="str">
        <f>'All Disciplines'!A219</f>
        <v>BUSAD 245</v>
      </c>
      <c r="B42" s="74" t="str">
        <f>'All Disciplines'!B219</f>
        <v>Principles of Marketing</v>
      </c>
      <c r="C42" s="14" t="str">
        <f>'All Disciplines'!C219</f>
        <v>BUSI</v>
      </c>
      <c r="D42" s="14" t="str">
        <f>'All Disciplines'!D219</f>
        <v>Revision</v>
      </c>
      <c r="E42" s="44">
        <f>'All Disciplines'!E219</f>
        <v>43396</v>
      </c>
      <c r="F42" s="14" t="str">
        <f>'All Disciplines'!F219</f>
        <v>SU2019</v>
      </c>
      <c r="G42" s="14" t="str">
        <f>'All Disciplines'!G219</f>
        <v>FA2018</v>
      </c>
      <c r="H42" s="36"/>
    </row>
    <row r="43" spans="1:8" s="37" customFormat="1" x14ac:dyDescent="0.25">
      <c r="A43" s="73" t="str">
        <f>'All Disciplines'!A220</f>
        <v>BUSAD 246</v>
      </c>
      <c r="B43" s="74" t="str">
        <f>'All Disciplines'!B220</f>
        <v>Retail Management</v>
      </c>
      <c r="C43" s="14" t="str">
        <f>'All Disciplines'!C220</f>
        <v>BUSI</v>
      </c>
      <c r="D43" s="14" t="str">
        <f>'All Disciplines'!D220</f>
        <v>Revision</v>
      </c>
      <c r="E43" s="44">
        <f>'All Disciplines'!E220</f>
        <v>43550</v>
      </c>
      <c r="F43" s="14" t="str">
        <f>'All Disciplines'!F220</f>
        <v>SP2020</v>
      </c>
      <c r="G43" s="14" t="str">
        <f>'All Disciplines'!G220</f>
        <v>FA2018</v>
      </c>
      <c r="H43" s="36"/>
    </row>
    <row r="44" spans="1:8" s="37" customFormat="1" x14ac:dyDescent="0.25">
      <c r="A44" s="73" t="str">
        <f>'All Disciplines'!A221</f>
        <v>BUSAD 248</v>
      </c>
      <c r="B44" s="74" t="str">
        <f>'All Disciplines'!B221</f>
        <v>Introduction to Business</v>
      </c>
      <c r="C44" s="14" t="str">
        <f>'All Disciplines'!C221</f>
        <v>BUSI</v>
      </c>
      <c r="D44" s="14" t="str">
        <f>'All Disciplines'!D221</f>
        <v>Revision</v>
      </c>
      <c r="E44" s="44">
        <f>'All Disciplines'!E221</f>
        <v>45027</v>
      </c>
      <c r="F44" s="14" t="str">
        <f>'All Disciplines'!F221</f>
        <v>FA2024</v>
      </c>
      <c r="G44" s="14" t="str">
        <f>'All Disciplines'!G221</f>
        <v>FA2018</v>
      </c>
      <c r="H44" s="36"/>
    </row>
    <row r="45" spans="1:8" s="37" customFormat="1" x14ac:dyDescent="0.25">
      <c r="A45" s="76" t="str">
        <f>'All Disciplines'!A222</f>
        <v>BUSAD 249 ABCD</v>
      </c>
      <c r="B45" s="73" t="str">
        <f>'All Disciplines'!B222</f>
        <v>Business Internship</v>
      </c>
      <c r="C45" s="14" t="str">
        <f>'All Disciplines'!C222</f>
        <v>BUSI</v>
      </c>
      <c r="D45" s="14" t="str">
        <f>'All Disciplines'!D222</f>
        <v>Revision</v>
      </c>
      <c r="E45" s="44">
        <f>'All Disciplines'!E222</f>
        <v>43536</v>
      </c>
      <c r="F45" s="14" t="str">
        <f>'All Disciplines'!F222</f>
        <v>SU2020</v>
      </c>
      <c r="G45" s="14" t="str">
        <f>'All Disciplines'!G222</f>
        <v>FA2018</v>
      </c>
      <c r="H45" s="36"/>
    </row>
    <row r="46" spans="1:8" s="37" customFormat="1" x14ac:dyDescent="0.25">
      <c r="A46" s="73" t="str">
        <f>'All Disciplines'!A308</f>
        <v>COMM 100</v>
      </c>
      <c r="B46" s="74" t="str">
        <f>'All Disciplines'!B308</f>
        <v>Fundamentals of Public Speaking</v>
      </c>
      <c r="C46" s="14" t="str">
        <f>'All Disciplines'!C308</f>
        <v>AHCO</v>
      </c>
      <c r="D46" s="14" t="str">
        <f>'All Disciplines'!D308</f>
        <v>Revision</v>
      </c>
      <c r="E46" s="44">
        <f>'All Disciplines'!E308</f>
        <v>44999</v>
      </c>
      <c r="F46" s="14" t="str">
        <f>'All Disciplines'!F308</f>
        <v>FA2024</v>
      </c>
      <c r="G46" s="14" t="str">
        <f>'All Disciplines'!G308</f>
        <v>FA2018</v>
      </c>
      <c r="H46" s="36"/>
    </row>
    <row r="47" spans="1:8" s="37" customFormat="1" x14ac:dyDescent="0.25">
      <c r="A47" s="73" t="str">
        <f>'All Disciplines'!A309</f>
        <v>COMM 102</v>
      </c>
      <c r="B47" s="74" t="str">
        <f>'All Disciplines'!B309</f>
        <v>Introduction to Human Communication</v>
      </c>
      <c r="C47" s="14" t="str">
        <f>'All Disciplines'!C309</f>
        <v>AHCO</v>
      </c>
      <c r="D47" s="14" t="str">
        <f>'All Disciplines'!D309</f>
        <v>Revision</v>
      </c>
      <c r="E47" s="44">
        <f>'All Disciplines'!E309</f>
        <v>44999</v>
      </c>
      <c r="F47" s="14" t="str">
        <f>'All Disciplines'!F309</f>
        <v>FA2024</v>
      </c>
      <c r="G47" s="14" t="str">
        <f>'All Disciplines'!G309</f>
        <v>FA2018</v>
      </c>
      <c r="H47" s="36"/>
    </row>
    <row r="48" spans="1:8" s="37" customFormat="1" x14ac:dyDescent="0.25">
      <c r="A48" s="73" t="str">
        <f>'All Disciplines'!A310</f>
        <v>COMM 103</v>
      </c>
      <c r="B48" s="74" t="str">
        <f>'All Disciplines'!B310</f>
        <v>Interpersonal Communication</v>
      </c>
      <c r="C48" s="14" t="str">
        <f>'All Disciplines'!C310</f>
        <v>AHCO</v>
      </c>
      <c r="D48" s="14" t="str">
        <f>'All Disciplines'!D310</f>
        <v>Revision</v>
      </c>
      <c r="E48" s="44">
        <f>'All Disciplines'!E310</f>
        <v>44999</v>
      </c>
      <c r="F48" s="14" t="str">
        <f>'All Disciplines'!F310</f>
        <v>FA2024</v>
      </c>
      <c r="G48" s="14" t="str">
        <f>'All Disciplines'!G310</f>
        <v>FA2018</v>
      </c>
      <c r="H48" s="36"/>
    </row>
    <row r="49" spans="1:8" s="37" customFormat="1" x14ac:dyDescent="0.25">
      <c r="A49" s="73" t="str">
        <f>'All Disciplines'!A311</f>
        <v>COMM 104</v>
      </c>
      <c r="B49" s="74" t="str">
        <f>'All Disciplines'!B311</f>
        <v>Argumentation</v>
      </c>
      <c r="C49" s="14" t="str">
        <f>'All Disciplines'!C311</f>
        <v>AHCO</v>
      </c>
      <c r="D49" s="14" t="str">
        <f>'All Disciplines'!D311</f>
        <v>Revision</v>
      </c>
      <c r="E49" s="44">
        <f>'All Disciplines'!E311</f>
        <v>44999</v>
      </c>
      <c r="F49" s="14" t="str">
        <f>'All Disciplines'!F311</f>
        <v>FA2024</v>
      </c>
      <c r="G49" s="14" t="str">
        <f>'All Disciplines'!G311</f>
        <v>FA2018</v>
      </c>
      <c r="H49" s="36"/>
    </row>
    <row r="50" spans="1:8" s="37" customFormat="1" x14ac:dyDescent="0.25">
      <c r="A50" s="73" t="str">
        <f>'All Disciplines'!A312</f>
        <v>COMM 105</v>
      </c>
      <c r="B50" s="74" t="str">
        <f>'All Disciplines'!B312</f>
        <v>Intercollegiate Speech and Debate</v>
      </c>
      <c r="C50" s="14" t="str">
        <f>'All Disciplines'!C312</f>
        <v>AHCO</v>
      </c>
      <c r="D50" s="14" t="str">
        <f>'All Disciplines'!D312</f>
        <v>Revision</v>
      </c>
      <c r="E50" s="44">
        <f>'All Disciplines'!E312</f>
        <v>44999</v>
      </c>
      <c r="F50" s="14" t="str">
        <f>'All Disciplines'!F312</f>
        <v>FA2024</v>
      </c>
      <c r="G50" s="14" t="str">
        <f>'All Disciplines'!G312</f>
        <v>FA2018</v>
      </c>
      <c r="H50" s="36"/>
    </row>
    <row r="51" spans="1:8" s="37" customFormat="1" x14ac:dyDescent="0.25">
      <c r="A51" s="73" t="str">
        <f>'All Disciplines'!A313</f>
        <v>COMM 106</v>
      </c>
      <c r="B51" s="74" t="str">
        <f>'All Disciplines'!B313</f>
        <v>Group &amp; Organizational Communication</v>
      </c>
      <c r="C51" s="14" t="str">
        <f>'All Disciplines'!C313</f>
        <v>AHCO</v>
      </c>
      <c r="D51" s="14" t="str">
        <f>'All Disciplines'!D313</f>
        <v>Revision</v>
      </c>
      <c r="E51" s="44">
        <f>'All Disciplines'!E313</f>
        <v>44999</v>
      </c>
      <c r="F51" s="14" t="str">
        <f>'All Disciplines'!F313</f>
        <v>FA2024</v>
      </c>
      <c r="G51" s="14" t="str">
        <f>'All Disciplines'!G313</f>
        <v>FA2018</v>
      </c>
      <c r="H51" s="36"/>
    </row>
    <row r="52" spans="1:8" s="37" customFormat="1" x14ac:dyDescent="0.25">
      <c r="A52" s="73" t="str">
        <f>'All Disciplines'!A314</f>
        <v>COMM 107</v>
      </c>
      <c r="B52" s="74" t="str">
        <f>'All Disciplines'!B314</f>
        <v>Critical Thinking Through Debate</v>
      </c>
      <c r="C52" s="14" t="str">
        <f>'All Disciplines'!C314</f>
        <v>AHCO</v>
      </c>
      <c r="D52" s="14" t="str">
        <f>'All Disciplines'!D314</f>
        <v>Revision</v>
      </c>
      <c r="E52" s="44">
        <f>'All Disciplines'!E314</f>
        <v>44999</v>
      </c>
      <c r="F52" s="14" t="str">
        <f>'All Disciplines'!F314</f>
        <v>FA2024</v>
      </c>
      <c r="G52" s="14" t="str">
        <f>'All Disciplines'!G314</f>
        <v>FA2018</v>
      </c>
      <c r="H52" s="36"/>
    </row>
    <row r="53" spans="1:8" s="37" customFormat="1" x14ac:dyDescent="0.25">
      <c r="A53" s="73" t="str">
        <f>'All Disciplines'!A315</f>
        <v>COMM 120</v>
      </c>
      <c r="B53" s="74" t="str">
        <f>'All Disciplines'!B315</f>
        <v>Oral Interpretation</v>
      </c>
      <c r="C53" s="14" t="str">
        <f>'All Disciplines'!C315</f>
        <v>AHCO</v>
      </c>
      <c r="D53" s="14" t="str">
        <f>'All Disciplines'!D315</f>
        <v>Revision</v>
      </c>
      <c r="E53" s="44">
        <f>'All Disciplines'!E315</f>
        <v>44999</v>
      </c>
      <c r="F53" s="14" t="str">
        <f>'All Disciplines'!F315</f>
        <v>FA2024</v>
      </c>
      <c r="G53" s="14" t="str">
        <f>'All Disciplines'!G315</f>
        <v>FA2018</v>
      </c>
      <c r="H53" s="36"/>
    </row>
    <row r="54" spans="1:8" s="37" customFormat="1" x14ac:dyDescent="0.25">
      <c r="A54" s="73" t="str">
        <f>'All Disciplines'!A316</f>
        <v>COMM 123</v>
      </c>
      <c r="B54" s="74" t="str">
        <f>'All Disciplines'!B316</f>
        <v>Storytelling</v>
      </c>
      <c r="C54" s="14" t="str">
        <f>'All Disciplines'!C316</f>
        <v>AHCO</v>
      </c>
      <c r="D54" s="14" t="str">
        <f>'All Disciplines'!D316</f>
        <v>Revision</v>
      </c>
      <c r="E54" s="44">
        <f>'All Disciplines'!E316</f>
        <v>44999</v>
      </c>
      <c r="F54" s="14" t="str">
        <f>'All Disciplines'!F316</f>
        <v>FA2024</v>
      </c>
      <c r="G54" s="14" t="str">
        <f>'All Disciplines'!G316</f>
        <v>FA2018</v>
      </c>
      <c r="H54" s="36"/>
    </row>
    <row r="55" spans="1:8" s="37" customFormat="1" x14ac:dyDescent="0.25">
      <c r="A55" s="73" t="str">
        <f>'All Disciplines'!A317</f>
        <v>COMM 130</v>
      </c>
      <c r="B55" s="74" t="str">
        <f>'All Disciplines'!B317</f>
        <v>Intercultural Communication</v>
      </c>
      <c r="C55" s="14" t="str">
        <f>'All Disciplines'!C317</f>
        <v>AHCO</v>
      </c>
      <c r="D55" s="14" t="str">
        <f>'All Disciplines'!D317</f>
        <v>Revision</v>
      </c>
      <c r="E55" s="44">
        <f>'All Disciplines'!E317</f>
        <v>44999</v>
      </c>
      <c r="F55" s="14" t="str">
        <f>'All Disciplines'!F317</f>
        <v>FA2024</v>
      </c>
      <c r="G55" s="14" t="str">
        <f>'All Disciplines'!G317</f>
        <v>FA2018</v>
      </c>
      <c r="H55" s="36"/>
    </row>
    <row r="56" spans="1:8" s="37" customFormat="1" x14ac:dyDescent="0.25">
      <c r="A56" s="73" t="str">
        <f>'All Disciplines'!A318</f>
        <v>COMM 132</v>
      </c>
      <c r="B56" s="74" t="str">
        <f>'All Disciplines'!B318</f>
        <v>Introduction to Mass Communication</v>
      </c>
      <c r="C56" s="14" t="str">
        <f>'All Disciplines'!C318</f>
        <v>AHCO</v>
      </c>
      <c r="D56" s="14" t="str">
        <f>'All Disciplines'!D318</f>
        <v>Revision</v>
      </c>
      <c r="E56" s="44">
        <f>'All Disciplines'!E318</f>
        <v>44999</v>
      </c>
      <c r="F56" s="14" t="str">
        <f>'All Disciplines'!F318</f>
        <v>FA2024</v>
      </c>
      <c r="G56" s="14" t="str">
        <f>'All Disciplines'!G318</f>
        <v>FA2018</v>
      </c>
      <c r="H56" s="36"/>
    </row>
    <row r="57" spans="1:8" s="37" customFormat="1" x14ac:dyDescent="0.25">
      <c r="A57" s="73" t="str">
        <f>'All Disciplines'!A319</f>
        <v>COMM 133</v>
      </c>
      <c r="B57" s="74" t="str">
        <f>'All Disciplines'!B319</f>
        <v>Mediated Communication</v>
      </c>
      <c r="C57" s="14" t="str">
        <f>'All Disciplines'!C319</f>
        <v>AHCO</v>
      </c>
      <c r="D57" s="14" t="str">
        <f>'All Disciplines'!D319</f>
        <v>Revision</v>
      </c>
      <c r="E57" s="44">
        <f>'All Disciplines'!E319</f>
        <v>44999</v>
      </c>
      <c r="F57" s="14" t="str">
        <f>'All Disciplines'!F319</f>
        <v>FA2024</v>
      </c>
      <c r="G57" s="14" t="str">
        <f>'All Disciplines'!G319</f>
        <v>FA2018</v>
      </c>
      <c r="H57" s="36"/>
    </row>
    <row r="58" spans="1:8" s="37" customFormat="1" x14ac:dyDescent="0.25">
      <c r="A58" s="73" t="str">
        <f>'All Disciplines'!A320</f>
        <v>COMM 134</v>
      </c>
      <c r="B58" s="73" t="str">
        <f>'All Disciplines'!B320</f>
        <v>Applied Ethics in Communication</v>
      </c>
      <c r="C58" s="14" t="str">
        <f>'All Disciplines'!C320</f>
        <v>AHCO</v>
      </c>
      <c r="D58" s="14" t="str">
        <f>'All Disciplines'!D320</f>
        <v>Adopt</v>
      </c>
      <c r="E58" s="44">
        <f>'All Disciplines'!E320</f>
        <v>44831</v>
      </c>
      <c r="F58" s="14" t="str">
        <f>'All Disciplines'!F320</f>
        <v>FA2023</v>
      </c>
      <c r="G58" s="14" t="str">
        <f>'All Disciplines'!G320</f>
        <v>FA2018</v>
      </c>
      <c r="H58" s="36"/>
    </row>
    <row r="59" spans="1:8" s="37" customFormat="1" x14ac:dyDescent="0.25">
      <c r="A59" s="73" t="str">
        <f>'All Disciplines'!A321</f>
        <v>COMM 400</v>
      </c>
      <c r="B59" s="74" t="str">
        <f>'All Disciplines'!B321</f>
        <v>Organizational Behavior</v>
      </c>
      <c r="C59" s="14" t="str">
        <f>'All Disciplines'!C321</f>
        <v>AHCO</v>
      </c>
      <c r="D59" s="14" t="str">
        <f>'All Disciplines'!D321</f>
        <v>Revision</v>
      </c>
      <c r="E59" s="44">
        <f>'All Disciplines'!E321</f>
        <v>44999</v>
      </c>
      <c r="F59" s="14" t="str">
        <f>'All Disciplines'!F321</f>
        <v>FA2024</v>
      </c>
      <c r="G59" s="14" t="str">
        <f>'All Disciplines'!G321</f>
        <v>FA2018</v>
      </c>
      <c r="H59" s="36"/>
    </row>
    <row r="60" spans="1:8" s="37" customFormat="1" ht="12.75" customHeight="1" x14ac:dyDescent="0.25">
      <c r="A60" s="73" t="str">
        <f>'All Disciplines'!A454</f>
        <v>ENGL 100</v>
      </c>
      <c r="B60" s="74" t="str">
        <f>'All Disciplines'!B454</f>
        <v>Intensive Reading, Writing, and Reasoning</v>
      </c>
      <c r="C60" s="14" t="str">
        <f>'All Disciplines'!C454</f>
        <v>LLA</v>
      </c>
      <c r="D60" s="14" t="str">
        <f>'All Disciplines'!D454</f>
        <v>Revision</v>
      </c>
      <c r="E60" s="44">
        <f>'All Disciplines'!E454</f>
        <v>44628</v>
      </c>
      <c r="F60" s="14" t="str">
        <f>'All Disciplines'!F454</f>
        <v>FA2023</v>
      </c>
      <c r="G60" s="14" t="str">
        <f>'All Disciplines'!G454</f>
        <v>FA2018</v>
      </c>
      <c r="H60" s="36"/>
    </row>
    <row r="61" spans="1:8" s="37" customFormat="1" x14ac:dyDescent="0.25">
      <c r="A61" s="73" t="str">
        <f>'All Disciplines'!A455</f>
        <v>ENGL 101</v>
      </c>
      <c r="B61" s="74" t="str">
        <f>'All Disciplines'!B455</f>
        <v>Composition and Reading</v>
      </c>
      <c r="C61" s="14" t="str">
        <f>'All Disciplines'!C455</f>
        <v>LLA</v>
      </c>
      <c r="D61" s="14" t="str">
        <f>'All Disciplines'!D455</f>
        <v>Revision</v>
      </c>
      <c r="E61" s="44">
        <f>'All Disciplines'!E455</f>
        <v>44628</v>
      </c>
      <c r="F61" s="14" t="str">
        <f>'All Disciplines'!F455</f>
        <v>FA2023</v>
      </c>
      <c r="G61" s="14" t="str">
        <f>'All Disciplines'!G455</f>
        <v>FA2018</v>
      </c>
      <c r="H61" s="36"/>
    </row>
    <row r="62" spans="1:8" s="37" customFormat="1" ht="25.5" x14ac:dyDescent="0.25">
      <c r="A62" s="73" t="str">
        <f>'All Disciplines'!A456</f>
        <v>ENGL 102</v>
      </c>
      <c r="B62" s="74" t="str">
        <f>'All Disciplines'!B456</f>
        <v>Advanced Composition &amp; Introduction to Literature</v>
      </c>
      <c r="C62" s="14" t="str">
        <f>'All Disciplines'!C456</f>
        <v>LLA</v>
      </c>
      <c r="D62" s="14" t="str">
        <f>'All Disciplines'!D456</f>
        <v>Revision</v>
      </c>
      <c r="E62" s="44">
        <f>'All Disciplines'!E456</f>
        <v>44299</v>
      </c>
      <c r="F62" s="14" t="str">
        <f>'All Disciplines'!F456</f>
        <v>SU2022</v>
      </c>
      <c r="G62" s="14" t="str">
        <f>'All Disciplines'!G456</f>
        <v>FA2018</v>
      </c>
      <c r="H62" s="36"/>
    </row>
    <row r="63" spans="1:8" s="37" customFormat="1" ht="12.75" customHeight="1" x14ac:dyDescent="0.25">
      <c r="A63" s="73" t="str">
        <f>'All Disciplines'!A457</f>
        <v>ENGL 103</v>
      </c>
      <c r="B63" s="74" t="str">
        <f>'All Disciplines'!B457</f>
        <v>Advanced Composition &amp; Critical Thinking</v>
      </c>
      <c r="C63" s="14" t="str">
        <f>'All Disciplines'!C457</f>
        <v>LLA</v>
      </c>
      <c r="D63" s="14" t="str">
        <f>'All Disciplines'!D457</f>
        <v>Revision</v>
      </c>
      <c r="E63" s="44">
        <f>'All Disciplines'!E457</f>
        <v>44831</v>
      </c>
      <c r="F63" s="14" t="str">
        <f>'All Disciplines'!F457</f>
        <v>FA2023</v>
      </c>
      <c r="G63" s="14" t="str">
        <f>'All Disciplines'!G457</f>
        <v>FA2018</v>
      </c>
      <c r="H63" s="36"/>
    </row>
    <row r="64" spans="1:8" s="37" customFormat="1" x14ac:dyDescent="0.25">
      <c r="A64" s="73" t="str">
        <f>'All Disciplines'!A458</f>
        <v>ENGL 105</v>
      </c>
      <c r="B64" s="74" t="str">
        <f>'All Disciplines'!B458</f>
        <v>Creative Writing: Poetry</v>
      </c>
      <c r="C64" s="14" t="str">
        <f>'All Disciplines'!C458</f>
        <v>LLA</v>
      </c>
      <c r="D64" s="14" t="str">
        <f>'All Disciplines'!D458</f>
        <v>Revision</v>
      </c>
      <c r="E64" s="44">
        <f>'All Disciplines'!E458</f>
        <v>44299</v>
      </c>
      <c r="F64" s="14" t="str">
        <f>'All Disciplines'!F458</f>
        <v>SU2022</v>
      </c>
      <c r="G64" s="14" t="str">
        <f>'All Disciplines'!G458</f>
        <v>FA2018</v>
      </c>
      <c r="H64" s="36"/>
    </row>
    <row r="65" spans="1:8" s="37" customFormat="1" x14ac:dyDescent="0.25">
      <c r="A65" s="73" t="str">
        <f>'All Disciplines'!A459</f>
        <v>ENGL 106</v>
      </c>
      <c r="B65" s="74" t="str">
        <f>'All Disciplines'!B459</f>
        <v>Creative Writing: Short Fiction</v>
      </c>
      <c r="C65" s="14" t="str">
        <f>'All Disciplines'!C459</f>
        <v>LLA</v>
      </c>
      <c r="D65" s="14" t="str">
        <f>'All Disciplines'!D459</f>
        <v>Revision</v>
      </c>
      <c r="E65" s="44">
        <f>'All Disciplines'!E459</f>
        <v>44299</v>
      </c>
      <c r="F65" s="14" t="str">
        <f>'All Disciplines'!F459</f>
        <v>SU2022</v>
      </c>
      <c r="G65" s="14" t="str">
        <f>'All Disciplines'!G459</f>
        <v>FA2018</v>
      </c>
      <c r="H65" s="36"/>
    </row>
    <row r="66" spans="1:8" s="37" customFormat="1" x14ac:dyDescent="0.25">
      <c r="A66" s="73" t="str">
        <f>'All Disciplines'!A460</f>
        <v>ENGL 111</v>
      </c>
      <c r="B66" s="74" t="str">
        <f>'All Disciplines'!B460</f>
        <v>Creative Writing: Creative Nonfiction</v>
      </c>
      <c r="C66" s="14" t="str">
        <f>'All Disciplines'!C460</f>
        <v>LLA</v>
      </c>
      <c r="D66" s="14" t="str">
        <f>'All Disciplines'!D460</f>
        <v>Revision</v>
      </c>
      <c r="E66" s="44">
        <f>'All Disciplines'!E460</f>
        <v>44299</v>
      </c>
      <c r="F66" s="14" t="str">
        <f>'All Disciplines'!F460</f>
        <v>SU2022</v>
      </c>
      <c r="G66" s="14" t="str">
        <f>'All Disciplines'!G460</f>
        <v>FA2018</v>
      </c>
      <c r="H66" s="36"/>
    </row>
    <row r="67" spans="1:8" s="37" customFormat="1" x14ac:dyDescent="0.25">
      <c r="A67" s="73" t="str">
        <f>'All Disciplines'!A461</f>
        <v>ENGL 112</v>
      </c>
      <c r="B67" s="74" t="str">
        <f>'All Disciplines'!B461</f>
        <v>Introduction to the Novel and Short Story</v>
      </c>
      <c r="C67" s="14" t="str">
        <f>'All Disciplines'!C461</f>
        <v>LLA</v>
      </c>
      <c r="D67" s="14" t="str">
        <f>'All Disciplines'!D461</f>
        <v>Revision</v>
      </c>
      <c r="E67" s="44">
        <f>'All Disciplines'!E461</f>
        <v>44299</v>
      </c>
      <c r="F67" s="14" t="str">
        <f>'All Disciplines'!F461</f>
        <v>SU2022</v>
      </c>
      <c r="G67" s="14" t="str">
        <f>'All Disciplines'!G461</f>
        <v>FA2018</v>
      </c>
      <c r="H67" s="36"/>
    </row>
    <row r="68" spans="1:8" s="37" customFormat="1" x14ac:dyDescent="0.25">
      <c r="A68" s="73" t="str">
        <f>'All Disciplines'!A462</f>
        <v>ENGL 114</v>
      </c>
      <c r="B68" s="74" t="str">
        <f>'All Disciplines'!B462</f>
        <v>Introduction to Poetry</v>
      </c>
      <c r="C68" s="14" t="str">
        <f>'All Disciplines'!C462</f>
        <v>LLA</v>
      </c>
      <c r="D68" s="14" t="str">
        <f>'All Disciplines'!D462</f>
        <v>Revision</v>
      </c>
      <c r="E68" s="44">
        <f>'All Disciplines'!E462</f>
        <v>43714</v>
      </c>
      <c r="F68" s="14" t="str">
        <f>'All Disciplines'!F462</f>
        <v>SU2020</v>
      </c>
      <c r="G68" s="14" t="str">
        <f>'All Disciplines'!G462</f>
        <v>FA2018</v>
      </c>
      <c r="H68" s="36"/>
    </row>
    <row r="69" spans="1:8" s="37" customFormat="1" x14ac:dyDescent="0.25">
      <c r="A69" s="73" t="str">
        <f>'All Disciplines'!A463</f>
        <v>ENGL 116</v>
      </c>
      <c r="B69" s="74" t="str">
        <f>'All Disciplines'!B463</f>
        <v>Introduction to Drama</v>
      </c>
      <c r="C69" s="14" t="str">
        <f>'All Disciplines'!C463</f>
        <v>LLA</v>
      </c>
      <c r="D69" s="14" t="str">
        <f>'All Disciplines'!D463</f>
        <v>Revision</v>
      </c>
      <c r="E69" s="44">
        <f>'All Disciplines'!E463</f>
        <v>44467</v>
      </c>
      <c r="F69" s="14" t="str">
        <f>'All Disciplines'!F463</f>
        <v>SU2022</v>
      </c>
      <c r="G69" s="14" t="str">
        <f>'All Disciplines'!G463</f>
        <v>FA2018</v>
      </c>
      <c r="H69" s="36"/>
    </row>
    <row r="70" spans="1:8" s="37" customFormat="1" ht="25.5" x14ac:dyDescent="0.25">
      <c r="A70" s="73" t="str">
        <f>'All Disciplines'!A485</f>
        <v>ENGL 45</v>
      </c>
      <c r="B70" s="74" t="str">
        <f>'All Disciplines'!B485</f>
        <v>Accelerated Reading, Writing, and Reasoning</v>
      </c>
      <c r="C70" s="14" t="str">
        <f>'All Disciplines'!C485</f>
        <v>LLA</v>
      </c>
      <c r="D70" s="14" t="str">
        <f>'All Disciplines'!D485</f>
        <v>Inactivated</v>
      </c>
      <c r="E70" s="44">
        <f>'All Disciplines'!E485</f>
        <v>44628</v>
      </c>
      <c r="F70" s="14" t="str">
        <f>'All Disciplines'!F485</f>
        <v>FA2023</v>
      </c>
      <c r="G70" s="14" t="str">
        <f>'All Disciplines'!G485</f>
        <v>Inactivated</v>
      </c>
      <c r="H70" s="36"/>
    </row>
    <row r="71" spans="1:8" s="37" customFormat="1" x14ac:dyDescent="0.25">
      <c r="A71" s="73" t="str">
        <f>'All Disciplines'!A486</f>
        <v>ENGL 48</v>
      </c>
      <c r="B71" s="74" t="str">
        <f>'All Disciplines'!B486</f>
        <v>Grammar Review</v>
      </c>
      <c r="C71" s="14" t="str">
        <f>'All Disciplines'!C486</f>
        <v>LLA</v>
      </c>
      <c r="D71" s="14" t="str">
        <f>'All Disciplines'!D486</f>
        <v>Inactivated</v>
      </c>
      <c r="E71" s="44">
        <f>'All Disciplines'!E486</f>
        <v>44999</v>
      </c>
      <c r="F71" s="14" t="str">
        <f>'All Disciplines'!F486</f>
        <v>FA2024</v>
      </c>
      <c r="G71" s="14" t="str">
        <f>'All Disciplines'!G486</f>
        <v>Inactivated</v>
      </c>
      <c r="H71" s="36"/>
    </row>
    <row r="72" spans="1:8" s="37" customFormat="1" x14ac:dyDescent="0.25">
      <c r="A72" s="73" t="str">
        <f>'All Disciplines'!A487</f>
        <v>ENGR 100</v>
      </c>
      <c r="B72" s="73" t="str">
        <f>'All Disciplines'!B487</f>
        <v>Introduction to Engineering and Engineering Technology</v>
      </c>
      <c r="C72" s="14" t="str">
        <f>'All Disciplines'!C487</f>
        <v>SME</v>
      </c>
      <c r="D72" s="14" t="str">
        <f>'All Disciplines'!D487</f>
        <v>Revision</v>
      </c>
      <c r="E72" s="44">
        <f>'All Disciplines'!E487</f>
        <v>44509</v>
      </c>
      <c r="F72" s="14" t="str">
        <f>'All Disciplines'!F487</f>
        <v>FA2023</v>
      </c>
      <c r="G72" s="14" t="str">
        <f>'All Disciplines'!G487</f>
        <v>FA2018</v>
      </c>
      <c r="H72" s="36"/>
    </row>
    <row r="73" spans="1:8" s="37" customFormat="1" x14ac:dyDescent="0.25">
      <c r="A73" s="73" t="str">
        <f>'All Disciplines'!A488</f>
        <v>ENGR 127</v>
      </c>
      <c r="B73" s="74" t="str">
        <f>'All Disciplines'!B488</f>
        <v>Engineering Graphics</v>
      </c>
      <c r="C73" s="14" t="str">
        <f>'All Disciplines'!C488</f>
        <v>SME</v>
      </c>
      <c r="D73" s="14" t="str">
        <f>'All Disciplines'!D488</f>
        <v>Revision</v>
      </c>
      <c r="E73" s="44">
        <f>'All Disciplines'!E488</f>
        <v>44509</v>
      </c>
      <c r="F73" s="14" t="str">
        <f>'All Disciplines'!F488</f>
        <v>FA2023</v>
      </c>
      <c r="G73" s="14" t="str">
        <f>'All Disciplines'!G488</f>
        <v>FA2018</v>
      </c>
      <c r="H73" s="36"/>
    </row>
    <row r="74" spans="1:8" s="37" customFormat="1" x14ac:dyDescent="0.25">
      <c r="A74" s="73" t="str">
        <f>'All Disciplines'!A489</f>
        <v>ENGR 130</v>
      </c>
      <c r="B74" s="73" t="str">
        <f>'All Disciplines'!B489</f>
        <v>Properties of Materials</v>
      </c>
      <c r="C74" s="14" t="str">
        <f>'All Disciplines'!C489</f>
        <v>SME</v>
      </c>
      <c r="D74" s="14" t="str">
        <f>'All Disciplines'!D489</f>
        <v>Revision</v>
      </c>
      <c r="E74" s="44">
        <f>'All Disciplines'!E489</f>
        <v>44453</v>
      </c>
      <c r="F74" s="14" t="str">
        <f>'All Disciplines'!F489</f>
        <v>SU2022</v>
      </c>
      <c r="G74" s="14" t="str">
        <f>'All Disciplines'!G489</f>
        <v>FA2018</v>
      </c>
      <c r="H74" s="36"/>
    </row>
    <row r="75" spans="1:8" s="37" customFormat="1" x14ac:dyDescent="0.25">
      <c r="A75" s="73" t="str">
        <f>'All Disciplines'!A490</f>
        <v>ENGR 135</v>
      </c>
      <c r="B75" s="73" t="str">
        <f>'All Disciplines'!B490</f>
        <v>Engineering Mechanics - Statics</v>
      </c>
      <c r="C75" s="14" t="str">
        <f>'All Disciplines'!C490</f>
        <v>SME</v>
      </c>
      <c r="D75" s="14" t="str">
        <f>'All Disciplines'!D490</f>
        <v>Revision</v>
      </c>
      <c r="E75" s="44">
        <f>'All Disciplines'!E490</f>
        <v>44467</v>
      </c>
      <c r="F75" s="14" t="str">
        <f>'All Disciplines'!F490</f>
        <v>SU2022</v>
      </c>
      <c r="G75" s="14" t="str">
        <f>'All Disciplines'!G490</f>
        <v>FA2018</v>
      </c>
      <c r="H75" s="36"/>
    </row>
    <row r="76" spans="1:8" s="37" customFormat="1" x14ac:dyDescent="0.25">
      <c r="A76" s="73" t="str">
        <f>'All Disciplines'!A491</f>
        <v>ENGR 141</v>
      </c>
      <c r="B76" s="73" t="str">
        <f>'All Disciplines'!B491</f>
        <v>Introduction to Circuit Analysis (with Lab)</v>
      </c>
      <c r="C76" s="14" t="str">
        <f>'All Disciplines'!C491</f>
        <v>SME</v>
      </c>
      <c r="D76" s="14" t="str">
        <f>'All Disciplines'!D491</f>
        <v>Revision</v>
      </c>
      <c r="E76" s="44">
        <v>43795</v>
      </c>
      <c r="F76" s="14" t="str">
        <f>'All Disciplines'!F491</f>
        <v>SU2022</v>
      </c>
      <c r="G76" s="14" t="str">
        <f>'All Disciplines'!G491</f>
        <v>FA2018</v>
      </c>
      <c r="H76" s="36"/>
    </row>
    <row r="77" spans="1:8" s="37" customFormat="1" x14ac:dyDescent="0.25">
      <c r="A77" s="73" t="str">
        <f>'All Disciplines'!A527</f>
        <v>GEOG 101</v>
      </c>
      <c r="B77" s="74" t="str">
        <f>'All Disciplines'!B527</f>
        <v>Physical Geography</v>
      </c>
      <c r="C77" s="14" t="str">
        <f>'All Disciplines'!C527</f>
        <v>BSS</v>
      </c>
      <c r="D77" s="14" t="str">
        <f>'All Disciplines'!D527</f>
        <v>Revision</v>
      </c>
      <c r="E77" s="44">
        <f>'All Disciplines'!E527</f>
        <v>44586</v>
      </c>
      <c r="F77" s="14" t="str">
        <f>'All Disciplines'!F527</f>
        <v>FA2023</v>
      </c>
      <c r="G77" s="14" t="str">
        <f>'All Disciplines'!G527</f>
        <v>FA2018</v>
      </c>
      <c r="H77" s="36"/>
    </row>
    <row r="78" spans="1:8" s="37" customFormat="1" x14ac:dyDescent="0.25">
      <c r="A78" s="73" t="str">
        <f>'All Disciplines'!A528</f>
        <v>GEOG 102</v>
      </c>
      <c r="B78" s="74" t="str">
        <f>'All Disciplines'!B528</f>
        <v>Cultural Geography</v>
      </c>
      <c r="C78" s="14" t="str">
        <f>'All Disciplines'!C528</f>
        <v>BSS</v>
      </c>
      <c r="D78" s="14" t="str">
        <f>'All Disciplines'!D528</f>
        <v>Revision</v>
      </c>
      <c r="E78" s="44">
        <f>'All Disciplines'!E528</f>
        <v>44586</v>
      </c>
      <c r="F78" s="14" t="str">
        <f>'All Disciplines'!F528</f>
        <v>FA2023</v>
      </c>
      <c r="G78" s="14" t="str">
        <f>'All Disciplines'!G528</f>
        <v>FA2018</v>
      </c>
      <c r="H78" s="36"/>
    </row>
    <row r="79" spans="1:8" s="37" customFormat="1" x14ac:dyDescent="0.25">
      <c r="A79" s="73" t="str">
        <f>'All Disciplines'!A529</f>
        <v>GEOG 104</v>
      </c>
      <c r="B79" s="74" t="str">
        <f>'All Disciplines'!B529</f>
        <v>California Geography</v>
      </c>
      <c r="C79" s="14" t="str">
        <f>'All Disciplines'!C529</f>
        <v>BSS</v>
      </c>
      <c r="D79" s="14" t="str">
        <f>'All Disciplines'!D529</f>
        <v>Revision</v>
      </c>
      <c r="E79" s="44">
        <f>'All Disciplines'!E529</f>
        <v>44586</v>
      </c>
      <c r="F79" s="14" t="str">
        <f>'All Disciplines'!F529</f>
        <v>FA2023</v>
      </c>
      <c r="G79" s="14" t="str">
        <f>'All Disciplines'!G529</f>
        <v>FA2018</v>
      </c>
      <c r="H79" s="36"/>
    </row>
    <row r="80" spans="1:8" s="37" customFormat="1" x14ac:dyDescent="0.25">
      <c r="A80" s="73" t="str">
        <f>'All Disciplines'!A530</f>
        <v>GEOG 105</v>
      </c>
      <c r="B80" s="74" t="str">
        <f>'All Disciplines'!B530</f>
        <v>Economic Geography</v>
      </c>
      <c r="C80" s="14" t="str">
        <f>'All Disciplines'!C530</f>
        <v>BSS</v>
      </c>
      <c r="D80" s="14" t="str">
        <f>'All Disciplines'!D530</f>
        <v>Revision</v>
      </c>
      <c r="E80" s="44">
        <f>'All Disciplines'!E530</f>
        <v>44586</v>
      </c>
      <c r="F80" s="14" t="str">
        <f>'All Disciplines'!F530</f>
        <v>FA2023</v>
      </c>
      <c r="G80" s="14" t="str">
        <f>'All Disciplines'!G530</f>
        <v>FA2018</v>
      </c>
      <c r="H80" s="36"/>
    </row>
    <row r="81" spans="1:8" s="37" customFormat="1" x14ac:dyDescent="0.25">
      <c r="A81" s="73" t="str">
        <f>'All Disciplines'!A531</f>
        <v>GEOG 106</v>
      </c>
      <c r="B81" s="73" t="str">
        <f>'All Disciplines'!B531</f>
        <v>Geography of Health</v>
      </c>
      <c r="C81" s="14" t="str">
        <f>'All Disciplines'!C531</f>
        <v>BSS</v>
      </c>
      <c r="D81" s="14" t="str">
        <f>'All Disciplines'!D531</f>
        <v>Adopt</v>
      </c>
      <c r="E81" s="44">
        <f>'All Disciplines'!E531</f>
        <v>43550</v>
      </c>
      <c r="F81" s="14" t="str">
        <f>'All Disciplines'!F531</f>
        <v>SU2019</v>
      </c>
      <c r="G81" s="14" t="str">
        <f>'All Disciplines'!G531</f>
        <v>FA2018</v>
      </c>
      <c r="H81" s="36"/>
    </row>
    <row r="82" spans="1:8" s="37" customFormat="1" x14ac:dyDescent="0.25">
      <c r="A82" s="73" t="str">
        <f>'All Disciplines'!A532</f>
        <v>GEOG 107</v>
      </c>
      <c r="B82" s="73" t="str">
        <f>'All Disciplines'!B532</f>
        <v>Introduction to Global Studies</v>
      </c>
      <c r="C82" s="14" t="str">
        <f>'All Disciplines'!C532</f>
        <v>BSS</v>
      </c>
      <c r="D82" s="14" t="str">
        <f>'All Disciplines'!D532</f>
        <v>Revision</v>
      </c>
      <c r="E82" s="44">
        <f>'All Disciplines'!E532</f>
        <v>44586</v>
      </c>
      <c r="F82" s="14" t="str">
        <f>'All Disciplines'!F532</f>
        <v>FA2023</v>
      </c>
      <c r="G82" s="14" t="str">
        <f>'All Disciplines'!G532</f>
        <v>FA2018</v>
      </c>
      <c r="H82" s="36"/>
    </row>
    <row r="83" spans="1:8" s="37" customFormat="1" ht="25.5" x14ac:dyDescent="0.25">
      <c r="A83" s="73" t="str">
        <f>'All Disciplines'!A533</f>
        <v>GEOG 109</v>
      </c>
      <c r="B83" s="74" t="str">
        <f>'All Disciplines'!B533</f>
        <v>Introduction to Geographic Information Systems</v>
      </c>
      <c r="C83" s="14" t="str">
        <f>'All Disciplines'!C533</f>
        <v>BSS</v>
      </c>
      <c r="D83" s="14" t="str">
        <f>'All Disciplines'!D533</f>
        <v>Inactivated</v>
      </c>
      <c r="E83" s="44">
        <f>'All Disciplines'!E533</f>
        <v>44600</v>
      </c>
      <c r="F83" s="14" t="str">
        <f>'All Disciplines'!F533</f>
        <v>FA2023</v>
      </c>
      <c r="G83" s="14" t="str">
        <f>'All Disciplines'!G533</f>
        <v>Inactivated</v>
      </c>
      <c r="H83" s="36"/>
    </row>
    <row r="84" spans="1:8" s="37" customFormat="1" x14ac:dyDescent="0.25">
      <c r="A84" s="73" t="str">
        <f>'All Disciplines'!A534</f>
        <v>GEOG 110</v>
      </c>
      <c r="B84" s="74" t="str">
        <f>'All Disciplines'!B534</f>
        <v>World Regional Geography</v>
      </c>
      <c r="C84" s="14" t="str">
        <f>'All Disciplines'!C534</f>
        <v>BSS</v>
      </c>
      <c r="D84" s="14" t="str">
        <f>'All Disciplines'!D534</f>
        <v>Revision</v>
      </c>
      <c r="E84" s="44">
        <f>'All Disciplines'!E534</f>
        <v>44586</v>
      </c>
      <c r="F84" s="14" t="str">
        <f>'All Disciplines'!F534</f>
        <v>FA2023</v>
      </c>
      <c r="G84" s="14" t="str">
        <f>'All Disciplines'!G534</f>
        <v>FA2018</v>
      </c>
      <c r="H84" s="36"/>
    </row>
    <row r="85" spans="1:8" s="37" customFormat="1" x14ac:dyDescent="0.25">
      <c r="A85" s="73" t="str">
        <f>'All Disciplines'!A535</f>
        <v>GEOG 111</v>
      </c>
      <c r="B85" s="74" t="str">
        <f>'All Disciplines'!B535</f>
        <v>Physical Geography, Lab</v>
      </c>
      <c r="C85" s="14" t="str">
        <f>'All Disciplines'!C535</f>
        <v>BSS</v>
      </c>
      <c r="D85" s="14" t="str">
        <f>'All Disciplines'!D535</f>
        <v>Revision</v>
      </c>
      <c r="E85" s="44">
        <f>'All Disciplines'!E535</f>
        <v>44586</v>
      </c>
      <c r="F85" s="14" t="str">
        <f>'All Disciplines'!F535</f>
        <v>FA2023</v>
      </c>
      <c r="G85" s="14" t="str">
        <f>'All Disciplines'!G535</f>
        <v>FA2018</v>
      </c>
      <c r="H85" s="36"/>
    </row>
    <row r="86" spans="1:8" s="37" customFormat="1" x14ac:dyDescent="0.25">
      <c r="A86" s="73" t="str">
        <f>'All Disciplines'!A660</f>
        <v>MATH 10</v>
      </c>
      <c r="B86" s="74" t="str">
        <f>'All Disciplines'!B660</f>
        <v>Introduction to Math</v>
      </c>
      <c r="C86" s="14" t="str">
        <f>'All Disciplines'!C660</f>
        <v>SME</v>
      </c>
      <c r="D86" s="14" t="str">
        <f>'All Disciplines'!D660</f>
        <v>Revision</v>
      </c>
      <c r="E86" s="44">
        <f>'All Disciplines'!E660</f>
        <v>43382</v>
      </c>
      <c r="F86" s="14" t="str">
        <f>'All Disciplines'!F660</f>
        <v>SU2019</v>
      </c>
      <c r="G86" s="14" t="str">
        <f>'All Disciplines'!G660</f>
        <v>FA2018</v>
      </c>
      <c r="H86" s="36"/>
    </row>
    <row r="87" spans="1:8" s="37" customFormat="1" x14ac:dyDescent="0.25">
      <c r="A87" s="73" t="str">
        <f>'All Disciplines'!A661</f>
        <v>MATH 28</v>
      </c>
      <c r="B87" s="73" t="str">
        <f>'All Disciplines'!B661</f>
        <v>Support Course for MATH 128</v>
      </c>
      <c r="C87" s="14" t="str">
        <f>'All Disciplines'!C661</f>
        <v>SME</v>
      </c>
      <c r="D87" s="14" t="str">
        <f>'All Disciplines'!D661</f>
        <v>Adopt</v>
      </c>
      <c r="E87" s="44">
        <f>'All Disciplines'!E661</f>
        <v>44495</v>
      </c>
      <c r="F87" s="14" t="str">
        <f>'All Disciplines'!F661</f>
        <v>SU2022</v>
      </c>
      <c r="G87" s="14" t="str">
        <f>'All Disciplines'!G661</f>
        <v>FA2018</v>
      </c>
      <c r="H87" s="36"/>
    </row>
    <row r="88" spans="1:8" s="37" customFormat="1" x14ac:dyDescent="0.25">
      <c r="A88" s="73" t="str">
        <f>'All Disciplines'!A662</f>
        <v>MATH 101</v>
      </c>
      <c r="B88" s="74" t="str">
        <f>'All Disciplines'!B662</f>
        <v>Mathematical Ideas and Applications</v>
      </c>
      <c r="C88" s="14" t="str">
        <f>'All Disciplines'!C662</f>
        <v>SME</v>
      </c>
      <c r="D88" s="14" t="str">
        <f>'All Disciplines'!D662</f>
        <v>Revision</v>
      </c>
      <c r="E88" s="44">
        <f>'All Disciplines'!E662</f>
        <v>43396</v>
      </c>
      <c r="F88" s="14" t="str">
        <f>'All Disciplines'!F662</f>
        <v>SU2019</v>
      </c>
      <c r="G88" s="14" t="str">
        <f>'All Disciplines'!G662</f>
        <v>FA2018</v>
      </c>
      <c r="H88" s="36"/>
    </row>
    <row r="89" spans="1:8" s="37" customFormat="1" x14ac:dyDescent="0.25">
      <c r="A89" s="73" t="str">
        <f>'All Disciplines'!A663</f>
        <v>MATH 105</v>
      </c>
      <c r="B89" s="74" t="str">
        <f>'All Disciplines'!B663</f>
        <v>Structure of Mathematics 1</v>
      </c>
      <c r="C89" s="14" t="str">
        <f>'All Disciplines'!C663</f>
        <v>SME</v>
      </c>
      <c r="D89" s="14" t="str">
        <f>'All Disciplines'!D663</f>
        <v>Revision</v>
      </c>
      <c r="E89" s="44">
        <f>'All Disciplines'!E663</f>
        <v>43440</v>
      </c>
      <c r="F89" s="14" t="str">
        <f>'All Disciplines'!F663</f>
        <v>SU2019</v>
      </c>
      <c r="G89" s="14" t="str">
        <f>'All Disciplines'!G663</f>
        <v>FA2018</v>
      </c>
      <c r="H89" s="36"/>
    </row>
    <row r="90" spans="1:8" s="37" customFormat="1" x14ac:dyDescent="0.25">
      <c r="A90" s="73" t="str">
        <f>'All Disciplines'!A664</f>
        <v>MATH 106</v>
      </c>
      <c r="B90" s="74" t="str">
        <f>'All Disciplines'!B664</f>
        <v>Structure of Mathematics 2</v>
      </c>
      <c r="C90" s="14" t="str">
        <f>'All Disciplines'!C664</f>
        <v>SME</v>
      </c>
      <c r="D90" s="14" t="str">
        <f>'All Disciplines'!D664</f>
        <v>Revision</v>
      </c>
      <c r="E90" s="44">
        <f>'All Disciplines'!E664</f>
        <v>43440</v>
      </c>
      <c r="F90" s="14" t="str">
        <f>'All Disciplines'!F664</f>
        <v>SU2019</v>
      </c>
      <c r="G90" s="14" t="str">
        <f>'All Disciplines'!G664</f>
        <v>FA2018</v>
      </c>
      <c r="H90" s="36"/>
    </row>
    <row r="91" spans="1:8" s="37" customFormat="1" x14ac:dyDescent="0.25">
      <c r="A91" s="73" t="str">
        <f>'All Disciplines'!A665</f>
        <v>MATH 111</v>
      </c>
      <c r="B91" s="74" t="str">
        <f>'All Disciplines'!B665</f>
        <v>College Algebra     Applied College Algebra</v>
      </c>
      <c r="C91" s="14" t="str">
        <f>'All Disciplines'!C665</f>
        <v>SME</v>
      </c>
      <c r="D91" s="14" t="str">
        <f>'All Disciplines'!D665</f>
        <v>Revision</v>
      </c>
      <c r="E91" s="44">
        <f>'All Disciplines'!E665</f>
        <v>43396</v>
      </c>
      <c r="F91" s="14" t="str">
        <f>'All Disciplines'!F665</f>
        <v>SU2019</v>
      </c>
      <c r="G91" s="14" t="str">
        <f>'All Disciplines'!G665</f>
        <v>FA2018</v>
      </c>
      <c r="H91" s="36"/>
    </row>
    <row r="92" spans="1:8" s="37" customFormat="1" x14ac:dyDescent="0.25">
      <c r="A92" s="73" t="str">
        <f>'All Disciplines'!A666</f>
        <v>MATH 128</v>
      </c>
      <c r="B92" s="73" t="str">
        <f>'All Disciplines'!B666</f>
        <v>Business Statistics</v>
      </c>
      <c r="C92" s="14" t="str">
        <f>'All Disciplines'!C666</f>
        <v>SME</v>
      </c>
      <c r="D92" s="14" t="str">
        <f>'All Disciplines'!D666</f>
        <v>Adopt</v>
      </c>
      <c r="E92" s="44">
        <f>'All Disciplines'!E666</f>
        <v>44495</v>
      </c>
      <c r="F92" s="14" t="str">
        <f>'All Disciplines'!F666</f>
        <v>SU2022</v>
      </c>
      <c r="G92" s="14" t="str">
        <f>'All Disciplines'!G666</f>
        <v>FA2018</v>
      </c>
      <c r="H92" s="36"/>
    </row>
    <row r="93" spans="1:8" s="37" customFormat="1" x14ac:dyDescent="0.25">
      <c r="A93" s="73" t="str">
        <f>'All Disciplines'!A667</f>
        <v>MATH 130</v>
      </c>
      <c r="B93" s="74" t="str">
        <f>'All Disciplines'!B667</f>
        <v>Finite Mathematics</v>
      </c>
      <c r="C93" s="14" t="str">
        <f>'All Disciplines'!C667</f>
        <v>SME</v>
      </c>
      <c r="D93" s="14" t="str">
        <f>'All Disciplines'!D667</f>
        <v>Revision</v>
      </c>
      <c r="E93" s="44">
        <f>'All Disciplines'!E667</f>
        <v>43440</v>
      </c>
      <c r="F93" s="14" t="str">
        <f>'All Disciplines'!F667</f>
        <v>SU2019</v>
      </c>
      <c r="G93" s="14" t="str">
        <f>'All Disciplines'!G667</f>
        <v>FA2018</v>
      </c>
      <c r="H93" s="36"/>
    </row>
    <row r="94" spans="1:8" s="37" customFormat="1" x14ac:dyDescent="0.25">
      <c r="A94" s="73" t="str">
        <f>'All Disciplines'!A668</f>
        <v>MATH 131</v>
      </c>
      <c r="B94" s="73" t="str">
        <f>'All Disciplines'!B668</f>
        <v>Problem Solving for Finite Math</v>
      </c>
      <c r="C94" s="14" t="str">
        <f>'All Disciplines'!C668</f>
        <v>SME</v>
      </c>
      <c r="D94" s="14" t="str">
        <f>'All Disciplines'!D668</f>
        <v>Adopt</v>
      </c>
      <c r="E94" s="44">
        <f>'All Disciplines'!E668</f>
        <v>44495</v>
      </c>
      <c r="F94" s="14" t="str">
        <f>'All Disciplines'!F668</f>
        <v>SU2022</v>
      </c>
      <c r="G94" s="14" t="str">
        <f>'All Disciplines'!G668</f>
        <v>FA2018</v>
      </c>
      <c r="H94" s="36"/>
    </row>
    <row r="95" spans="1:8" s="37" customFormat="1" x14ac:dyDescent="0.25">
      <c r="A95" s="73" t="str">
        <f>'All Disciplines'!A669</f>
        <v>MATH 134</v>
      </c>
      <c r="B95" s="74" t="str">
        <f>'All Disciplines'!B669</f>
        <v>Elementary Statistics</v>
      </c>
      <c r="C95" s="14" t="str">
        <f>'All Disciplines'!C669</f>
        <v>SME</v>
      </c>
      <c r="D95" s="14" t="str">
        <f>'All Disciplines'!D669</f>
        <v>Revision</v>
      </c>
      <c r="E95" s="44">
        <f>'All Disciplines'!E669</f>
        <v>43396</v>
      </c>
      <c r="F95" s="14" t="str">
        <f>'All Disciplines'!F669</f>
        <v>SU2019</v>
      </c>
      <c r="G95" s="14" t="str">
        <f>'All Disciplines'!G669</f>
        <v>FA2018</v>
      </c>
      <c r="H95" s="36"/>
    </row>
    <row r="96" spans="1:8" s="37" customFormat="1" ht="25.5" x14ac:dyDescent="0.25">
      <c r="A96" s="73" t="str">
        <f>'All Disciplines'!A670</f>
        <v>MATH 135</v>
      </c>
      <c r="B96" s="74" t="str">
        <f>'All Disciplines'!B670</f>
        <v>Problem Solving Skills &amp; Technology for MATH 134</v>
      </c>
      <c r="C96" s="14" t="str">
        <f>'All Disciplines'!C670</f>
        <v>SME</v>
      </c>
      <c r="D96" s="14" t="str">
        <f>'All Disciplines'!D670</f>
        <v>Revision</v>
      </c>
      <c r="E96" s="44">
        <f>'All Disciplines'!E670</f>
        <v>43440</v>
      </c>
      <c r="F96" s="14" t="str">
        <f>'All Disciplines'!F670</f>
        <v>SU2019</v>
      </c>
      <c r="G96" s="14" t="str">
        <f>'All Disciplines'!G670</f>
        <v>FA2018</v>
      </c>
      <c r="H96" s="36"/>
    </row>
    <row r="97" spans="1:8" s="37" customFormat="1" x14ac:dyDescent="0.25">
      <c r="A97" s="73" t="str">
        <f>'All Disciplines'!A671</f>
        <v>MATH 138</v>
      </c>
      <c r="B97" s="74" t="str">
        <f>'All Disciplines'!B671</f>
        <v>Calculus for Business &amp; Social Sciences</v>
      </c>
      <c r="C97" s="14" t="str">
        <f>'All Disciplines'!C671</f>
        <v>SME</v>
      </c>
      <c r="D97" s="14" t="str">
        <f>'All Disciplines'!D671</f>
        <v>Revision</v>
      </c>
      <c r="E97" s="44">
        <f>'All Disciplines'!E671</f>
        <v>43440</v>
      </c>
      <c r="F97" s="14" t="str">
        <f>'All Disciplines'!F671</f>
        <v>SU2019</v>
      </c>
      <c r="G97" s="14" t="str">
        <f>'All Disciplines'!G671</f>
        <v>FA2018</v>
      </c>
      <c r="H97" s="36"/>
    </row>
    <row r="98" spans="1:8" s="37" customFormat="1" x14ac:dyDescent="0.25">
      <c r="A98" s="73" t="str">
        <f>'All Disciplines'!A672</f>
        <v>MATH 161</v>
      </c>
      <c r="B98" s="74" t="str">
        <f>'All Disciplines'!B672</f>
        <v>Trigonometry</v>
      </c>
      <c r="C98" s="14" t="str">
        <f>'All Disciplines'!C672</f>
        <v>SME</v>
      </c>
      <c r="D98" s="14" t="str">
        <f>'All Disciplines'!D672</f>
        <v>Revision</v>
      </c>
      <c r="E98" s="44">
        <f>'All Disciplines'!E672</f>
        <v>43440</v>
      </c>
      <c r="F98" s="14" t="str">
        <f>'All Disciplines'!F672</f>
        <v>SU2019</v>
      </c>
      <c r="G98" s="14" t="str">
        <f>'All Disciplines'!G672</f>
        <v>FA2018</v>
      </c>
      <c r="H98" s="36"/>
    </row>
    <row r="99" spans="1:8" s="37" customFormat="1" x14ac:dyDescent="0.25">
      <c r="A99" s="73" t="str">
        <f>'All Disciplines'!A673</f>
        <v>MATH 162</v>
      </c>
      <c r="B99" s="74" t="str">
        <f>'All Disciplines'!B673</f>
        <v>Precalculus</v>
      </c>
      <c r="C99" s="14" t="str">
        <f>'All Disciplines'!C673</f>
        <v>SME</v>
      </c>
      <c r="D99" s="14" t="str">
        <f>'All Disciplines'!D673</f>
        <v>Revision</v>
      </c>
      <c r="E99" s="44">
        <f>'All Disciplines'!E673</f>
        <v>43440</v>
      </c>
      <c r="F99" s="14" t="str">
        <f>'All Disciplines'!F673</f>
        <v>SU2019</v>
      </c>
      <c r="G99" s="14" t="str">
        <f>'All Disciplines'!G673</f>
        <v>FA2018</v>
      </c>
      <c r="H99" s="36"/>
    </row>
    <row r="100" spans="1:8" s="37" customFormat="1" x14ac:dyDescent="0.25">
      <c r="A100" s="73" t="str">
        <f>'All Disciplines'!A674</f>
        <v>MATH 171</v>
      </c>
      <c r="B100" s="74" t="str">
        <f>'All Disciplines'!B674</f>
        <v>Calculus: First Course</v>
      </c>
      <c r="C100" s="14" t="str">
        <f>'All Disciplines'!C674</f>
        <v>SME</v>
      </c>
      <c r="D100" s="14" t="str">
        <f>'All Disciplines'!D674</f>
        <v>Revision</v>
      </c>
      <c r="E100" s="44">
        <f>'All Disciplines'!E674</f>
        <v>44628</v>
      </c>
      <c r="F100" s="14" t="str">
        <f>'All Disciplines'!F674</f>
        <v>FA2023</v>
      </c>
      <c r="G100" s="14" t="str">
        <f>'All Disciplines'!G674</f>
        <v>FA2018</v>
      </c>
      <c r="H100" s="36"/>
    </row>
    <row r="101" spans="1:8" s="37" customFormat="1" x14ac:dyDescent="0.25">
      <c r="A101" s="73" t="str">
        <f>'All Disciplines'!A675</f>
        <v>MATH 172</v>
      </c>
      <c r="B101" s="74" t="str">
        <f>'All Disciplines'!B675</f>
        <v>Calculus: Second Course</v>
      </c>
      <c r="C101" s="14" t="str">
        <f>'All Disciplines'!C675</f>
        <v>SME</v>
      </c>
      <c r="D101" s="14" t="str">
        <f>'All Disciplines'!D675</f>
        <v>Revision</v>
      </c>
      <c r="E101" s="44">
        <f>'All Disciplines'!E675</f>
        <v>44628</v>
      </c>
      <c r="F101" s="14" t="str">
        <f>'All Disciplines'!F675</f>
        <v>FA2023</v>
      </c>
      <c r="G101" s="14" t="str">
        <f>'All Disciplines'!G675</f>
        <v>FA2018</v>
      </c>
      <c r="H101" s="36"/>
    </row>
    <row r="102" spans="1:8" s="37" customFormat="1" x14ac:dyDescent="0.25">
      <c r="A102" s="73" t="str">
        <f>'All Disciplines'!A676</f>
        <v>MATH 173</v>
      </c>
      <c r="B102" s="74" t="str">
        <f>'All Disciplines'!B676</f>
        <v>Calculus: Third Course</v>
      </c>
      <c r="C102" s="14" t="str">
        <f>'All Disciplines'!C676</f>
        <v>SME</v>
      </c>
      <c r="D102" s="14" t="str">
        <f>'All Disciplines'!D676</f>
        <v>Revision</v>
      </c>
      <c r="E102" s="44">
        <f>'All Disciplines'!E676</f>
        <v>44628</v>
      </c>
      <c r="F102" s="14" t="str">
        <f>'All Disciplines'!F676</f>
        <v>FA2023</v>
      </c>
      <c r="G102" s="14" t="str">
        <f>'All Disciplines'!G676</f>
        <v>FA2018</v>
      </c>
      <c r="H102" s="36"/>
    </row>
    <row r="103" spans="1:8" s="37" customFormat="1" x14ac:dyDescent="0.25">
      <c r="A103" s="73" t="str">
        <f>'All Disciplines'!A677</f>
        <v>MATH 182</v>
      </c>
      <c r="B103" s="74" t="str">
        <f>'All Disciplines'!B677</f>
        <v>Problem Solving for Calculus 2</v>
      </c>
      <c r="C103" s="14" t="str">
        <f>'All Disciplines'!C677</f>
        <v>SME</v>
      </c>
      <c r="D103" s="14" t="str">
        <f>'All Disciplines'!D677</f>
        <v>Revision</v>
      </c>
      <c r="E103" s="44">
        <f>'All Disciplines'!E677</f>
        <v>44628</v>
      </c>
      <c r="F103" s="14" t="str">
        <f>'All Disciplines'!F677</f>
        <v>FA2023</v>
      </c>
      <c r="G103" s="14" t="str">
        <f>'All Disciplines'!G677</f>
        <v>FA2018</v>
      </c>
      <c r="H103" s="36"/>
    </row>
    <row r="104" spans="1:8" s="37" customFormat="1" x14ac:dyDescent="0.25">
      <c r="A104" s="73" t="str">
        <f>'All Disciplines'!A678</f>
        <v>MATH 19</v>
      </c>
      <c r="B104" s="74" t="str">
        <f>'All Disciplines'!B678</f>
        <v>Accelerated Pre-Algebra</v>
      </c>
      <c r="C104" s="14" t="str">
        <f>'All Disciplines'!C678</f>
        <v>SME</v>
      </c>
      <c r="D104" s="14" t="str">
        <f>'All Disciplines'!D678</f>
        <v>Revision</v>
      </c>
      <c r="E104" s="44">
        <f>'All Disciplines'!E678</f>
        <v>43382</v>
      </c>
      <c r="F104" s="14" t="str">
        <f>'All Disciplines'!F678</f>
        <v>SU2019</v>
      </c>
      <c r="G104" s="14" t="str">
        <f>'All Disciplines'!G678</f>
        <v>FA2018</v>
      </c>
      <c r="H104" s="36"/>
    </row>
    <row r="105" spans="1:8" s="37" customFormat="1" x14ac:dyDescent="0.25">
      <c r="A105" s="73" t="str">
        <f>'All Disciplines'!A679</f>
        <v>MATH 191</v>
      </c>
      <c r="B105" s="73" t="str">
        <f>'All Disciplines'!B679</f>
        <v>Linear Algebra</v>
      </c>
      <c r="C105" s="14" t="str">
        <f>'All Disciplines'!C679</f>
        <v>SME</v>
      </c>
      <c r="D105" s="14" t="str">
        <f>'All Disciplines'!D679</f>
        <v>Revision</v>
      </c>
      <c r="E105" s="44">
        <f>'All Disciplines'!E679</f>
        <v>44628</v>
      </c>
      <c r="F105" s="14" t="str">
        <f>'All Disciplines'!F679</f>
        <v>FA2023</v>
      </c>
      <c r="G105" s="14" t="str">
        <f>'All Disciplines'!G679</f>
        <v>FA2018</v>
      </c>
      <c r="H105" s="36"/>
    </row>
    <row r="106" spans="1:8" s="37" customFormat="1" x14ac:dyDescent="0.25">
      <c r="A106" s="73" t="str">
        <f>'All Disciplines'!A680</f>
        <v>MATH 193</v>
      </c>
      <c r="B106" s="73" t="str">
        <f>'All Disciplines'!B680</f>
        <v>Ordinary Differential Equations</v>
      </c>
      <c r="C106" s="14" t="str">
        <f>'All Disciplines'!C680</f>
        <v>SME</v>
      </c>
      <c r="D106" s="14" t="str">
        <f>'All Disciplines'!D680</f>
        <v>Revision</v>
      </c>
      <c r="E106" s="44">
        <f>'All Disciplines'!E680</f>
        <v>44628</v>
      </c>
      <c r="F106" s="14" t="str">
        <f>'All Disciplines'!F680</f>
        <v>FA2023</v>
      </c>
      <c r="G106" s="14" t="str">
        <f>'All Disciplines'!G680</f>
        <v>FA2018</v>
      </c>
      <c r="H106" s="36"/>
    </row>
    <row r="107" spans="1:8" s="37" customFormat="1" x14ac:dyDescent="0.25">
      <c r="A107" s="73" t="str">
        <f>'All Disciplines'!A681</f>
        <v>MATH 20</v>
      </c>
      <c r="B107" s="74" t="str">
        <f>'All Disciplines'!B681</f>
        <v>Pre-Algebra</v>
      </c>
      <c r="C107" s="14" t="str">
        <f>'All Disciplines'!C681</f>
        <v>SME</v>
      </c>
      <c r="D107" s="14" t="str">
        <f>'All Disciplines'!D681</f>
        <v>Revision</v>
      </c>
      <c r="E107" s="44">
        <f>'All Disciplines'!E681</f>
        <v>43382</v>
      </c>
      <c r="F107" s="14" t="str">
        <f>'All Disciplines'!F681</f>
        <v>SU2019</v>
      </c>
      <c r="G107" s="14" t="str">
        <f>'All Disciplines'!G681</f>
        <v>FA2018</v>
      </c>
      <c r="H107" s="36"/>
    </row>
    <row r="108" spans="1:8" s="37" customFormat="1" x14ac:dyDescent="0.25">
      <c r="A108" s="73" t="str">
        <f>'All Disciplines'!A682</f>
        <v xml:space="preserve">MATH 29 </v>
      </c>
      <c r="B108" s="74" t="str">
        <f>'All Disciplines'!B682</f>
        <v>Elementary Algebra for Non-STEM Majors</v>
      </c>
      <c r="C108" s="14" t="str">
        <f>'All Disciplines'!C682</f>
        <v>SME</v>
      </c>
      <c r="D108" s="14" t="str">
        <f>'All Disciplines'!D682</f>
        <v>Revision</v>
      </c>
      <c r="E108" s="44">
        <f>'All Disciplines'!E682</f>
        <v>43440</v>
      </c>
      <c r="F108" s="14" t="str">
        <f>'All Disciplines'!F682</f>
        <v>SU2019</v>
      </c>
      <c r="G108" s="14" t="str">
        <f>'All Disciplines'!G682</f>
        <v>FA2018</v>
      </c>
      <c r="H108" s="36"/>
    </row>
    <row r="109" spans="1:8" s="37" customFormat="1" x14ac:dyDescent="0.25">
      <c r="A109" s="73" t="str">
        <f>'All Disciplines'!A683</f>
        <v>MATH 30</v>
      </c>
      <c r="B109" s="74" t="str">
        <f>'All Disciplines'!B683</f>
        <v>Elementary Algebra for STEM Majors</v>
      </c>
      <c r="C109" s="14" t="str">
        <f>'All Disciplines'!C683</f>
        <v>SME</v>
      </c>
      <c r="D109" s="14" t="str">
        <f>'All Disciplines'!D683</f>
        <v>Revision</v>
      </c>
      <c r="E109" s="44">
        <f>'All Disciplines'!E683</f>
        <v>43440</v>
      </c>
      <c r="F109" s="14" t="str">
        <f>'All Disciplines'!F683</f>
        <v>SU2019</v>
      </c>
      <c r="G109" s="14" t="str">
        <f>'All Disciplines'!G683</f>
        <v>FA2018</v>
      </c>
      <c r="H109" s="36"/>
    </row>
    <row r="110" spans="1:8" s="37" customFormat="1" x14ac:dyDescent="0.25">
      <c r="A110" s="73" t="str">
        <f>'All Disciplines'!A684</f>
        <v>MATH 32</v>
      </c>
      <c r="B110" s="73" t="str">
        <f>'All Disciplines'!B684</f>
        <v>Support Course for Math 101</v>
      </c>
      <c r="C110" s="14" t="str">
        <f>'All Disciplines'!C684</f>
        <v>SME</v>
      </c>
      <c r="D110" s="14" t="str">
        <f>'All Disciplines'!D684</f>
        <v>Adopt</v>
      </c>
      <c r="E110" s="44">
        <f>'All Disciplines'!E684</f>
        <v>43396</v>
      </c>
      <c r="F110" s="14" t="str">
        <f>'All Disciplines'!F684</f>
        <v>SU2019</v>
      </c>
      <c r="G110" s="14" t="str">
        <f>'All Disciplines'!G684</f>
        <v>FA2018</v>
      </c>
      <c r="H110" s="36"/>
    </row>
    <row r="111" spans="1:8" s="37" customFormat="1" x14ac:dyDescent="0.25">
      <c r="A111" s="73" t="str">
        <f>'All Disciplines'!A685</f>
        <v>MATH 33</v>
      </c>
      <c r="B111" s="73" t="str">
        <f>'All Disciplines'!B685</f>
        <v>Support Course for Math 111</v>
      </c>
      <c r="C111" s="14" t="str">
        <f>'All Disciplines'!C685</f>
        <v>SME</v>
      </c>
      <c r="D111" s="14" t="str">
        <f>'All Disciplines'!D685</f>
        <v>Revision</v>
      </c>
      <c r="E111" s="44">
        <f>'All Disciplines'!E685</f>
        <v>45027</v>
      </c>
      <c r="F111" s="14" t="str">
        <f>'All Disciplines'!F685</f>
        <v>SP2024</v>
      </c>
      <c r="G111" s="14" t="str">
        <f>'All Disciplines'!G685</f>
        <v>FA2018</v>
      </c>
      <c r="H111" s="36"/>
    </row>
    <row r="112" spans="1:8" s="37" customFormat="1" x14ac:dyDescent="0.25">
      <c r="A112" s="73" t="str">
        <f>'All Disciplines'!A686</f>
        <v>MATH 34</v>
      </c>
      <c r="B112" s="73" t="str">
        <f>'All Disciplines'!B686</f>
        <v>Support Course for Math 134</v>
      </c>
      <c r="C112" s="14" t="str">
        <f>'All Disciplines'!C686</f>
        <v>SME</v>
      </c>
      <c r="D112" s="14" t="str">
        <f>'All Disciplines'!D686</f>
        <v>Adopt</v>
      </c>
      <c r="E112" s="44">
        <f>'All Disciplines'!E686</f>
        <v>43396</v>
      </c>
      <c r="F112" s="14" t="str">
        <f>'All Disciplines'!F686</f>
        <v>SU2019</v>
      </c>
      <c r="G112" s="14" t="str">
        <f>'All Disciplines'!G686</f>
        <v>FA2018</v>
      </c>
      <c r="H112" s="36"/>
    </row>
    <row r="113" spans="1:8" s="37" customFormat="1" ht="25.5" x14ac:dyDescent="0.25">
      <c r="A113" s="73" t="str">
        <f>'All Disciplines'!A687</f>
        <v>MATH 89</v>
      </c>
      <c r="B113" s="74" t="str">
        <f>'All Disciplines'!B687</f>
        <v>Intermediate Algebra for Non-STEM Majors</v>
      </c>
      <c r="C113" s="14" t="str">
        <f>'All Disciplines'!C687</f>
        <v>SME</v>
      </c>
      <c r="D113" s="14" t="str">
        <f>'All Disciplines'!D687</f>
        <v>Revision</v>
      </c>
      <c r="E113" s="44">
        <f>'All Disciplines'!E687</f>
        <v>43440</v>
      </c>
      <c r="F113" s="14" t="str">
        <f>'All Disciplines'!F687</f>
        <v>SU2019</v>
      </c>
      <c r="G113" s="14" t="str">
        <f>'All Disciplines'!G687</f>
        <v>FA2018</v>
      </c>
      <c r="H113" s="36"/>
    </row>
    <row r="114" spans="1:8" s="37" customFormat="1" x14ac:dyDescent="0.25">
      <c r="A114" s="73" t="str">
        <f>'All Disciplines'!A688</f>
        <v>MATH 9</v>
      </c>
      <c r="B114" s="74" t="str">
        <f>'All Disciplines'!B688</f>
        <v>Accelerated Intro to Math</v>
      </c>
      <c r="C114" s="14" t="str">
        <f>'All Disciplines'!C688</f>
        <v>SME</v>
      </c>
      <c r="D114" s="14" t="str">
        <f>'All Disciplines'!D688</f>
        <v>Revision</v>
      </c>
      <c r="E114" s="44">
        <f>'All Disciplines'!E688</f>
        <v>43382</v>
      </c>
      <c r="F114" s="14" t="str">
        <f>'All Disciplines'!F688</f>
        <v>SU2019</v>
      </c>
      <c r="G114" s="14" t="str">
        <f>'All Disciplines'!G688</f>
        <v>FA2018</v>
      </c>
      <c r="H114" s="36"/>
    </row>
    <row r="115" spans="1:8" s="37" customFormat="1" x14ac:dyDescent="0.25">
      <c r="A115" s="73" t="str">
        <f>'All Disciplines'!A689</f>
        <v>MATH 90</v>
      </c>
      <c r="B115" s="74" t="str">
        <f>'All Disciplines'!B689</f>
        <v>Intermediate Algebra for STEM Majors</v>
      </c>
      <c r="C115" s="14" t="str">
        <f>'All Disciplines'!C689</f>
        <v>SME</v>
      </c>
      <c r="D115" s="14" t="str">
        <f>'All Disciplines'!D689</f>
        <v>Revision</v>
      </c>
      <c r="E115" s="44">
        <f>'All Disciplines'!E689</f>
        <v>43440</v>
      </c>
      <c r="F115" s="14" t="str">
        <f>'All Disciplines'!F689</f>
        <v>SU2019</v>
      </c>
      <c r="G115" s="14" t="str">
        <f>'All Disciplines'!G689</f>
        <v>FA2018</v>
      </c>
      <c r="H115" s="36"/>
    </row>
    <row r="116" spans="1:8" s="37" customFormat="1" x14ac:dyDescent="0.25">
      <c r="A116" s="73" t="str">
        <f>'All Disciplines'!A1080</f>
        <v>WKFSK 300</v>
      </c>
      <c r="B116" s="73" t="str">
        <f>'All Disciplines'!B1080</f>
        <v>Innovative Problem Solving</v>
      </c>
      <c r="C116" s="14" t="str">
        <f>'All Disciplines'!C1080</f>
        <v>TECH</v>
      </c>
      <c r="D116" s="14" t="str">
        <f>'All Disciplines'!D1080</f>
        <v>Adopt</v>
      </c>
      <c r="E116" s="44">
        <f>'All Disciplines'!E1080</f>
        <v>44586</v>
      </c>
      <c r="F116" s="14" t="str">
        <f>'All Disciplines'!F1080</f>
        <v>SU2022</v>
      </c>
      <c r="G116" s="14" t="str">
        <f>'All Disciplines'!G1080</f>
        <v>FA2018</v>
      </c>
      <c r="H116" s="36"/>
    </row>
    <row r="117" spans="1:8" s="37" customFormat="1" x14ac:dyDescent="0.25">
      <c r="A117" s="73" t="str">
        <f>'All Disciplines'!A1081</f>
        <v>WKFSK 810</v>
      </c>
      <c r="B117" s="74" t="str">
        <f>'All Disciplines'!B1081</f>
        <v>Skills to Succeed At a New Job</v>
      </c>
      <c r="C117" s="14" t="str">
        <f>'All Disciplines'!C1081</f>
        <v>TECH</v>
      </c>
      <c r="D117" s="14" t="str">
        <f>'All Disciplines'!D1081</f>
        <v>Reactivation</v>
      </c>
      <c r="E117" s="44">
        <f>'All Disciplines'!E1081</f>
        <v>41891</v>
      </c>
      <c r="F117" s="14" t="str">
        <f>'All Disciplines'!F1081</f>
        <v>SP2015</v>
      </c>
      <c r="G117" s="14" t="str">
        <f>'All Disciplines'!G1081</f>
        <v>FA2018</v>
      </c>
      <c r="H117" s="36"/>
    </row>
  </sheetData>
  <printOptions horizontalCentered="1"/>
  <pageMargins left="0.5" right="0.5" top="0.5" bottom="0.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2"/>
  <sheetViews>
    <sheetView zoomScale="110" zoomScaleNormal="110" workbookViewId="0">
      <selection activeCell="H1" sqref="H1"/>
    </sheetView>
  </sheetViews>
  <sheetFormatPr defaultRowHeight="15" x14ac:dyDescent="0.25"/>
  <cols>
    <col min="1" max="1" width="12.7109375" style="82" customWidth="1"/>
    <col min="2" max="2" width="34.7109375" customWidth="1"/>
    <col min="3" max="3" width="7.42578125" customWidth="1"/>
    <col min="4" max="4" width="11.28515625" customWidth="1"/>
    <col min="5" max="5" width="9.42578125" style="47" bestFit="1" customWidth="1"/>
    <col min="6" max="6" width="8.7109375" customWidth="1"/>
    <col min="7" max="7" width="11.42578125" customWidth="1"/>
  </cols>
  <sheetData>
    <row r="1" spans="1:7" ht="19.5" thickBot="1" x14ac:dyDescent="0.35">
      <c r="A1" s="81" t="s">
        <v>2286</v>
      </c>
      <c r="B1" s="34"/>
      <c r="C1" s="34"/>
      <c r="D1" s="34"/>
      <c r="E1" s="46"/>
      <c r="F1" s="34"/>
      <c r="G1" s="35"/>
    </row>
    <row r="2" spans="1:7" ht="40.15" customHeight="1" thickBot="1" x14ac:dyDescent="0.3">
      <c r="A2" s="39" t="s">
        <v>0</v>
      </c>
      <c r="B2" s="40" t="s">
        <v>2285</v>
      </c>
      <c r="C2" s="40" t="s">
        <v>2</v>
      </c>
      <c r="D2" s="40" t="s">
        <v>3</v>
      </c>
      <c r="E2" s="43" t="s">
        <v>4</v>
      </c>
      <c r="F2" s="40" t="s">
        <v>5</v>
      </c>
      <c r="G2" s="41" t="s">
        <v>6</v>
      </c>
    </row>
    <row r="3" spans="1:7" x14ac:dyDescent="0.25">
      <c r="A3" s="83" t="str">
        <f>'All Disciplines'!A33</f>
        <v>AGEC 200</v>
      </c>
      <c r="B3" s="77" t="str">
        <f>'All Disciplines'!B33</f>
        <v>Agricultural Accounting and Analysis</v>
      </c>
      <c r="C3" s="71" t="str">
        <f>'All Disciplines'!C33</f>
        <v>AGEN</v>
      </c>
      <c r="D3" s="71" t="str">
        <f>'All Disciplines'!D33</f>
        <v>Revision</v>
      </c>
      <c r="E3" s="72">
        <f>'All Disciplines'!E33</f>
        <v>43746</v>
      </c>
      <c r="F3" s="71" t="str">
        <f>'All Disciplines'!F33</f>
        <v>SU2020</v>
      </c>
      <c r="G3" s="71" t="str">
        <f>'All Disciplines'!G33</f>
        <v>SP2019</v>
      </c>
    </row>
    <row r="4" spans="1:7" x14ac:dyDescent="0.25">
      <c r="A4" s="42" t="str">
        <f>'All Disciplines'!A34</f>
        <v>AGEC 210</v>
      </c>
      <c r="B4" s="78" t="str">
        <f>'All Disciplines'!B34</f>
        <v>Elements of Agricultural Economics</v>
      </c>
      <c r="C4" s="14" t="str">
        <f>'All Disciplines'!C34</f>
        <v>AGEN</v>
      </c>
      <c r="D4" s="14" t="str">
        <f>'All Disciplines'!D34</f>
        <v>Revision</v>
      </c>
      <c r="E4" s="44">
        <f>'All Disciplines'!E34</f>
        <v>43354</v>
      </c>
      <c r="F4" s="14" t="str">
        <f>'All Disciplines'!F34</f>
        <v>SU2019</v>
      </c>
      <c r="G4" s="14" t="str">
        <f>'All Disciplines'!G34</f>
        <v>SP2019</v>
      </c>
    </row>
    <row r="5" spans="1:7" x14ac:dyDescent="0.25">
      <c r="A5" s="42" t="str">
        <f>'All Disciplines'!A35</f>
        <v>AGEC 215</v>
      </c>
      <c r="B5" s="78" t="str">
        <f>'All Disciplines'!B35</f>
        <v>Agricultural Marketing</v>
      </c>
      <c r="C5" s="14" t="str">
        <f>'All Disciplines'!C35</f>
        <v>AGEN</v>
      </c>
      <c r="D5" s="14" t="str">
        <f>'All Disciplines'!D35</f>
        <v>Revision</v>
      </c>
      <c r="E5" s="44">
        <f>'All Disciplines'!E35</f>
        <v>42640</v>
      </c>
      <c r="F5" s="14" t="str">
        <f>'All Disciplines'!F35</f>
        <v>SU2017</v>
      </c>
      <c r="G5" s="14" t="str">
        <f>'All Disciplines'!G35</f>
        <v>SP2019</v>
      </c>
    </row>
    <row r="6" spans="1:7" x14ac:dyDescent="0.25">
      <c r="A6" s="42" t="str">
        <f>'All Disciplines'!A36</f>
        <v>AGEC 220</v>
      </c>
      <c r="B6" s="78" t="str">
        <f>'All Disciplines'!B36</f>
        <v>Introduction to Agribusiness Management</v>
      </c>
      <c r="C6" s="14" t="str">
        <f>'All Disciplines'!C36</f>
        <v>AGEN</v>
      </c>
      <c r="D6" s="14" t="str">
        <f>'All Disciplines'!D36</f>
        <v>Revision</v>
      </c>
      <c r="E6" s="44">
        <f>'All Disciplines'!E36</f>
        <v>43354</v>
      </c>
      <c r="F6" s="14" t="str">
        <f>'All Disciplines'!F36</f>
        <v>SU2019</v>
      </c>
      <c r="G6" s="14" t="str">
        <f>'All Disciplines'!G36</f>
        <v>SP2019</v>
      </c>
    </row>
    <row r="7" spans="1:7" x14ac:dyDescent="0.25">
      <c r="A7" s="42" t="str">
        <f>'All Disciplines'!A37</f>
        <v>AGEC 225</v>
      </c>
      <c r="B7" s="78" t="str">
        <f>'All Disciplines'!B37</f>
        <v>Agriculture Computer Applications</v>
      </c>
      <c r="C7" s="14" t="str">
        <f>'All Disciplines'!C37</f>
        <v>AGEN</v>
      </c>
      <c r="D7" s="14" t="str">
        <f>'All Disciplines'!D37</f>
        <v>Revision</v>
      </c>
      <c r="E7" s="44">
        <f>'All Disciplines'!E37</f>
        <v>43487</v>
      </c>
      <c r="F7" s="14" t="str">
        <f>'All Disciplines'!F37</f>
        <v>SU2020</v>
      </c>
      <c r="G7" s="14" t="str">
        <f>'All Disciplines'!G37</f>
        <v>SP2019</v>
      </c>
    </row>
    <row r="8" spans="1:7" x14ac:dyDescent="0.25">
      <c r="A8" s="42" t="str">
        <f>'All Disciplines'!A38</f>
        <v>AGEC 280</v>
      </c>
      <c r="B8" s="78" t="str">
        <f>'All Disciplines'!B38</f>
        <v>Agricultural Sales and Service</v>
      </c>
      <c r="C8" s="14" t="str">
        <f>'All Disciplines'!C38</f>
        <v>AGEN</v>
      </c>
      <c r="D8" s="14" t="str">
        <f>'All Disciplines'!D38</f>
        <v>Revision</v>
      </c>
      <c r="E8" s="44">
        <f>'All Disciplines'!E38</f>
        <v>42409</v>
      </c>
      <c r="F8" s="14" t="str">
        <f>'All Disciplines'!F38</f>
        <v>SU2016</v>
      </c>
      <c r="G8" s="14" t="str">
        <f>'All Disciplines'!G38</f>
        <v>SP2019</v>
      </c>
    </row>
    <row r="9" spans="1:7" x14ac:dyDescent="0.25">
      <c r="A9" s="42" t="str">
        <f>'All Disciplines'!A39</f>
        <v>AGEC 50</v>
      </c>
      <c r="B9" s="78" t="str">
        <f>'All Disciplines'!B39</f>
        <v>Survey of Agricultural Economics</v>
      </c>
      <c r="C9" s="14" t="str">
        <f>'All Disciplines'!C39</f>
        <v>AGEN</v>
      </c>
      <c r="D9" s="14" t="str">
        <f>'All Disciplines'!D39</f>
        <v>Revision</v>
      </c>
      <c r="E9" s="44">
        <f>'All Disciplines'!E39</f>
        <v>43354</v>
      </c>
      <c r="F9" s="14" t="str">
        <f>'All Disciplines'!F39</f>
        <v>SU2019</v>
      </c>
      <c r="G9" s="14" t="str">
        <f>'All Disciplines'!G39</f>
        <v>SP2019</v>
      </c>
    </row>
    <row r="10" spans="1:7" x14ac:dyDescent="0.25">
      <c r="A10" s="42" t="str">
        <f>'All Disciplines'!A40</f>
        <v>AGEC 55</v>
      </c>
      <c r="B10" s="78" t="str">
        <f>'All Disciplines'!B40</f>
        <v>Preparatory Agriculture Computer Applications</v>
      </c>
      <c r="C10" s="14" t="str">
        <f>'All Disciplines'!C40</f>
        <v>AGEN</v>
      </c>
      <c r="D10" s="14" t="str">
        <f>'All Disciplines'!D40</f>
        <v>Revision</v>
      </c>
      <c r="E10" s="44">
        <f>'All Disciplines'!E40</f>
        <v>43487</v>
      </c>
      <c r="F10" s="14" t="str">
        <f>'All Disciplines'!F40</f>
        <v>SU2020</v>
      </c>
      <c r="G10" s="14" t="str">
        <f>'All Disciplines'!G40</f>
        <v>SP2019</v>
      </c>
    </row>
    <row r="11" spans="1:7" x14ac:dyDescent="0.25">
      <c r="A11" s="42" t="str">
        <f>'All Disciplines'!A116</f>
        <v>ANTHR 101</v>
      </c>
      <c r="B11" s="79" t="str">
        <f>'All Disciplines'!B116</f>
        <v>Biological Anthropology</v>
      </c>
      <c r="C11" s="14" t="str">
        <f>'All Disciplines'!C116</f>
        <v>BSS</v>
      </c>
      <c r="D11" s="14" t="str">
        <f>'All Disciplines'!D116</f>
        <v>Revision</v>
      </c>
      <c r="E11" s="44">
        <f>'All Disciplines'!E116</f>
        <v>44663</v>
      </c>
      <c r="F11" s="14" t="str">
        <f>'All Disciplines'!F116</f>
        <v>FA2023</v>
      </c>
      <c r="G11" s="14" t="str">
        <f>'All Disciplines'!G116</f>
        <v>SP2019</v>
      </c>
    </row>
    <row r="12" spans="1:7" x14ac:dyDescent="0.25">
      <c r="A12" s="42" t="str">
        <f>'All Disciplines'!A117</f>
        <v>ANTHR 102</v>
      </c>
      <c r="B12" s="79" t="str">
        <f>'All Disciplines'!B117</f>
        <v>Cultural Anthropology</v>
      </c>
      <c r="C12" s="14" t="str">
        <f>'All Disciplines'!C117</f>
        <v>BSS</v>
      </c>
      <c r="D12" s="14" t="str">
        <f>'All Disciplines'!D117</f>
        <v>Revision</v>
      </c>
      <c r="E12" s="44">
        <f>'All Disciplines'!E117</f>
        <v>43522</v>
      </c>
      <c r="F12" s="14" t="str">
        <f>'All Disciplines'!F117</f>
        <v>SU2020</v>
      </c>
      <c r="G12" s="14" t="str">
        <f>'All Disciplines'!G117</f>
        <v>SP2019</v>
      </c>
    </row>
    <row r="13" spans="1:7" x14ac:dyDescent="0.25">
      <c r="A13" s="42" t="str">
        <f>'All Disciplines'!A118</f>
        <v>ANTHR 104</v>
      </c>
      <c r="B13" s="79" t="str">
        <f>'All Disciplines'!B118</f>
        <v>Linguistic Anthropology</v>
      </c>
      <c r="C13" s="14" t="str">
        <f>'All Disciplines'!C118</f>
        <v>BSS</v>
      </c>
      <c r="D13" s="14" t="str">
        <f>'All Disciplines'!D118</f>
        <v>Revision</v>
      </c>
      <c r="E13" s="44">
        <f>'All Disciplines'!E118</f>
        <v>43522</v>
      </c>
      <c r="F13" s="14" t="str">
        <f>'All Disciplines'!F118</f>
        <v>SU2020</v>
      </c>
      <c r="G13" s="14" t="str">
        <f>'All Disciplines'!G118</f>
        <v>SP2019</v>
      </c>
    </row>
    <row r="14" spans="1:7" x14ac:dyDescent="0.25">
      <c r="A14" s="42" t="str">
        <f>'All Disciplines'!A119</f>
        <v>ANTHR 105</v>
      </c>
      <c r="B14" s="79" t="str">
        <f>'All Disciplines'!B119</f>
        <v>Biological Anthropology Laboratory</v>
      </c>
      <c r="C14" s="14" t="str">
        <f>'All Disciplines'!C119</f>
        <v>BSS</v>
      </c>
      <c r="D14" s="14" t="str">
        <f>'All Disciplines'!D119</f>
        <v>Revision</v>
      </c>
      <c r="E14" s="44">
        <f>'All Disciplines'!E119</f>
        <v>43564</v>
      </c>
      <c r="F14" s="14" t="str">
        <f>'All Disciplines'!F119</f>
        <v>SU2020</v>
      </c>
      <c r="G14" s="14" t="str">
        <f>'All Disciplines'!G119</f>
        <v>SP2019</v>
      </c>
    </row>
    <row r="15" spans="1:7" x14ac:dyDescent="0.25">
      <c r="A15" s="42" t="str">
        <f>'All Disciplines'!A120</f>
        <v>ANTHR 107</v>
      </c>
      <c r="B15" s="79" t="str">
        <f>'All Disciplines'!B120</f>
        <v>Forensic Anthropology Introduction</v>
      </c>
      <c r="C15" s="14" t="str">
        <f>'All Disciplines'!C120</f>
        <v>BSS</v>
      </c>
      <c r="D15" s="14" t="str">
        <f>'All Disciplines'!D120</f>
        <v>Revision</v>
      </c>
      <c r="E15" s="44">
        <f>'All Disciplines'!E120</f>
        <v>44859</v>
      </c>
      <c r="F15" s="14" t="str">
        <f>'All Disciplines'!F120</f>
        <v>FA2023</v>
      </c>
      <c r="G15" s="14" t="str">
        <f>'All Disciplines'!G120</f>
        <v>SP2019</v>
      </c>
    </row>
    <row r="16" spans="1:7" x14ac:dyDescent="0.25">
      <c r="A16" s="42" t="str">
        <f>'All Disciplines'!A121</f>
        <v>ANTHR 110</v>
      </c>
      <c r="B16" s="79" t="str">
        <f>'All Disciplines'!B121</f>
        <v>Biological Anthropology with Laboratory</v>
      </c>
      <c r="C16" s="14" t="str">
        <f>'All Disciplines'!C121</f>
        <v>BSS</v>
      </c>
      <c r="D16" s="14" t="str">
        <f>'All Disciplines'!D121</f>
        <v>Revision</v>
      </c>
      <c r="E16" s="44">
        <f>'All Disciplines'!E121</f>
        <v>44663</v>
      </c>
      <c r="F16" s="14" t="str">
        <f>'All Disciplines'!F121</f>
        <v>FA2023</v>
      </c>
      <c r="G16" s="14" t="str">
        <f>'All Disciplines'!G121</f>
        <v>SP2019</v>
      </c>
    </row>
    <row r="17" spans="1:7" x14ac:dyDescent="0.25">
      <c r="A17" s="42" t="str">
        <f>'All Disciplines'!A122</f>
        <v>ANTHR 130</v>
      </c>
      <c r="B17" s="79" t="str">
        <f>'All Disciplines'!B122</f>
        <v xml:space="preserve">Archaeology &amp; Cultural Prehistory </v>
      </c>
      <c r="C17" s="14" t="str">
        <f>'All Disciplines'!C122</f>
        <v>BSS</v>
      </c>
      <c r="D17" s="14" t="str">
        <f>'All Disciplines'!D122</f>
        <v>Revision</v>
      </c>
      <c r="E17" s="44">
        <f>'All Disciplines'!E122</f>
        <v>43522</v>
      </c>
      <c r="F17" s="14" t="str">
        <f>'All Disciplines'!F122</f>
        <v>SU2020</v>
      </c>
      <c r="G17" s="14" t="str">
        <f>'All Disciplines'!G122</f>
        <v>SP2019</v>
      </c>
    </row>
    <row r="18" spans="1:7" x14ac:dyDescent="0.25">
      <c r="A18" s="42" t="str">
        <f>'All Disciplines'!A123</f>
        <v>ANTHR 140</v>
      </c>
      <c r="B18" s="79" t="str">
        <f>'All Disciplines'!B123</f>
        <v>Magic, Witchcraft, and Religion</v>
      </c>
      <c r="C18" s="14" t="str">
        <f>'All Disciplines'!C123</f>
        <v>BSS</v>
      </c>
      <c r="D18" s="14" t="str">
        <f>'All Disciplines'!D123</f>
        <v>Revision</v>
      </c>
      <c r="E18" s="44">
        <f>'All Disciplines'!E123</f>
        <v>43550</v>
      </c>
      <c r="F18" s="14" t="str">
        <f>'All Disciplines'!F123</f>
        <v>SP2020</v>
      </c>
      <c r="G18" s="14" t="str">
        <f>'All Disciplines'!G123</f>
        <v>SP2019</v>
      </c>
    </row>
    <row r="19" spans="1:7" x14ac:dyDescent="0.25">
      <c r="A19" s="42" t="str">
        <f>'All Disciplines'!A124</f>
        <v>ANTHR 150</v>
      </c>
      <c r="B19" s="79" t="str">
        <f>'All Disciplines'!B124</f>
        <v>Native People of North America</v>
      </c>
      <c r="C19" s="14" t="str">
        <f>'All Disciplines'!C124</f>
        <v>BSS</v>
      </c>
      <c r="D19" s="14" t="str">
        <f>'All Disciplines'!D124</f>
        <v>Revision</v>
      </c>
      <c r="E19" s="44">
        <f>'All Disciplines'!E124</f>
        <v>43760</v>
      </c>
      <c r="F19" s="14" t="str">
        <f>'All Disciplines'!F124</f>
        <v>SU2020</v>
      </c>
      <c r="G19" s="14" t="str">
        <f>'All Disciplines'!G124</f>
        <v>SP2019</v>
      </c>
    </row>
    <row r="20" spans="1:7" ht="26.25" x14ac:dyDescent="0.25">
      <c r="A20" s="42" t="str">
        <f>'All Disciplines'!A125</f>
        <v>ANTHR 155</v>
      </c>
      <c r="B20" s="79" t="str">
        <f>'All Disciplines'!B125</f>
        <v>Anthropological Field Studies of Channel Islands</v>
      </c>
      <c r="C20" s="14" t="str">
        <f>'All Disciplines'!C125</f>
        <v>BSS</v>
      </c>
      <c r="D20" s="14" t="str">
        <f>'All Disciplines'!D125</f>
        <v>Revision</v>
      </c>
      <c r="E20" s="44">
        <f>'All Disciplines'!E125</f>
        <v>43550</v>
      </c>
      <c r="F20" s="14" t="str">
        <f>'All Disciplines'!F125</f>
        <v>SP2020</v>
      </c>
      <c r="G20" s="14" t="str">
        <f>'All Disciplines'!G125</f>
        <v>SP2019</v>
      </c>
    </row>
    <row r="21" spans="1:7" x14ac:dyDescent="0.25">
      <c r="A21" s="42" t="str">
        <f>'All Disciplines'!A126</f>
        <v>ANTHR 190</v>
      </c>
      <c r="B21" s="79" t="str">
        <f>'All Disciplines'!B126</f>
        <v>International Anthropology Field Studies</v>
      </c>
      <c r="C21" s="14" t="str">
        <f>'All Disciplines'!C126</f>
        <v>BSS</v>
      </c>
      <c r="D21" s="14" t="str">
        <f>'All Disciplines'!D126</f>
        <v>Revision</v>
      </c>
      <c r="E21" s="44">
        <f>'All Disciplines'!E126</f>
        <v>43760</v>
      </c>
      <c r="F21" s="14" t="str">
        <f>'All Disciplines'!F126</f>
        <v>SU2020</v>
      </c>
      <c r="G21" s="14" t="str">
        <f>'All Disciplines'!G126</f>
        <v>SP2019</v>
      </c>
    </row>
    <row r="22" spans="1:7" x14ac:dyDescent="0.25">
      <c r="A22" s="42" t="str">
        <f>'All Disciplines'!A127</f>
        <v>ANTHR 191</v>
      </c>
      <c r="B22" s="79" t="str">
        <f>'All Disciplines'!B127</f>
        <v>Anthropology of the Colorado Plateau</v>
      </c>
      <c r="C22" s="14" t="str">
        <f>'All Disciplines'!C127</f>
        <v>BSS</v>
      </c>
      <c r="D22" s="14" t="str">
        <f>'All Disciplines'!D127</f>
        <v>Revision</v>
      </c>
      <c r="E22" s="44">
        <f>'All Disciplines'!E127</f>
        <v>43760</v>
      </c>
      <c r="F22" s="14" t="str">
        <f>'All Disciplines'!F127</f>
        <v>SU2020</v>
      </c>
      <c r="G22" s="14" t="str">
        <f>'All Disciplines'!G127</f>
        <v>SP2019</v>
      </c>
    </row>
    <row r="23" spans="1:7" x14ac:dyDescent="0.25">
      <c r="A23" s="42" t="str">
        <f>'All Disciplines'!A128</f>
        <v>ANTHR 192</v>
      </c>
      <c r="B23" s="79" t="str">
        <f>'All Disciplines'!B128</f>
        <v>Anthropology of the Pacific Northwest</v>
      </c>
      <c r="C23" s="14" t="str">
        <f>'All Disciplines'!C128</f>
        <v>BSS</v>
      </c>
      <c r="D23" s="14" t="str">
        <f>'All Disciplines'!D128</f>
        <v>Revision</v>
      </c>
      <c r="E23" s="44">
        <f>'All Disciplines'!E128</f>
        <v>43550</v>
      </c>
      <c r="F23" s="14" t="str">
        <f>'All Disciplines'!F128</f>
        <v>SP2020</v>
      </c>
      <c r="G23" s="14" t="str">
        <f>'All Disciplines'!G128</f>
        <v>SP2019</v>
      </c>
    </row>
    <row r="24" spans="1:7" ht="26.25" x14ac:dyDescent="0.25">
      <c r="A24" s="42" t="str">
        <f>'All Disciplines'!A129</f>
        <v xml:space="preserve">ANTHR 197 </v>
      </c>
      <c r="B24" s="79" t="str">
        <f>'All Disciplines'!B129</f>
        <v>Special Topics: New Fossil Discoveries in Anthropology</v>
      </c>
      <c r="C24" s="14" t="str">
        <f>'All Disciplines'!C129</f>
        <v>BSS</v>
      </c>
      <c r="D24" s="14" t="str">
        <f>'All Disciplines'!D129</f>
        <v>Revision</v>
      </c>
      <c r="E24" s="44">
        <f>'All Disciplines'!E129</f>
        <v>43550</v>
      </c>
      <c r="F24" s="14" t="str">
        <f>'All Disciplines'!F129</f>
        <v>SP2020</v>
      </c>
      <c r="G24" s="14" t="str">
        <f>'All Disciplines'!G129</f>
        <v>SP2019</v>
      </c>
    </row>
    <row r="25" spans="1:7" ht="26.25" x14ac:dyDescent="0.25">
      <c r="A25" s="42" t="str">
        <f>'All Disciplines'!A130</f>
        <v>ANTHR 198</v>
      </c>
      <c r="B25" s="79" t="str">
        <f>'All Disciplines'!B130</f>
        <v>Special Topics: Hands-On, Experimental Archaeology</v>
      </c>
      <c r="C25" s="14" t="str">
        <f>'All Disciplines'!C130</f>
        <v>BSS</v>
      </c>
      <c r="D25" s="14" t="str">
        <f>'All Disciplines'!D130</f>
        <v>Revision</v>
      </c>
      <c r="E25" s="44">
        <f>'All Disciplines'!E130</f>
        <v>43760</v>
      </c>
      <c r="F25" s="14" t="str">
        <f>'All Disciplines'!F130</f>
        <v>SU2020</v>
      </c>
      <c r="G25" s="14" t="str">
        <f>'All Disciplines'!G130</f>
        <v>SP2019</v>
      </c>
    </row>
    <row r="26" spans="1:7" x14ac:dyDescent="0.25">
      <c r="A26" s="42" t="str">
        <f>'All Disciplines'!A181</f>
        <v>AUTEC 200</v>
      </c>
      <c r="B26" s="80" t="str">
        <f>'All Disciplines'!B181</f>
        <v>Automotive Service Management</v>
      </c>
      <c r="C26" s="14" t="str">
        <f>'All Disciplines'!C181</f>
        <v>TECH</v>
      </c>
      <c r="D26" s="14" t="str">
        <f>'All Disciplines'!D181</f>
        <v>Revision</v>
      </c>
      <c r="E26" s="44">
        <f>'All Disciplines'!E181</f>
        <v>43746</v>
      </c>
      <c r="F26" s="14" t="str">
        <f>'All Disciplines'!F181</f>
        <v>SU2020</v>
      </c>
      <c r="G26" s="14" t="str">
        <f>'All Disciplines'!G181</f>
        <v>SP2019</v>
      </c>
    </row>
    <row r="27" spans="1:7" ht="25.5" x14ac:dyDescent="0.25">
      <c r="A27" s="42" t="str">
        <f>'All Disciplines'!A182</f>
        <v>AUTEC 211</v>
      </c>
      <c r="B27" s="80" t="str">
        <f>'All Disciplines'!B182</f>
        <v>Introduction to Alternative Fuels and Advanced Technology Vehicles</v>
      </c>
      <c r="C27" s="14" t="str">
        <f>'All Disciplines'!C182</f>
        <v>TECH</v>
      </c>
      <c r="D27" s="14" t="str">
        <f>'All Disciplines'!D182</f>
        <v>Revision</v>
      </c>
      <c r="E27" s="44">
        <f>'All Disciplines'!E182</f>
        <v>43746</v>
      </c>
      <c r="F27" s="14" t="str">
        <f>'All Disciplines'!F182</f>
        <v>SU2020</v>
      </c>
      <c r="G27" s="14" t="str">
        <f>'All Disciplines'!G182</f>
        <v>SP2019</v>
      </c>
    </row>
    <row r="28" spans="1:7" x14ac:dyDescent="0.25">
      <c r="A28" s="42" t="str">
        <f>'All Disciplines'!A183</f>
        <v>AUTEC 311</v>
      </c>
      <c r="B28" s="80" t="str">
        <f>'All Disciplines'!B183</f>
        <v>Basic Automotive Systems</v>
      </c>
      <c r="C28" s="14" t="str">
        <f>'All Disciplines'!C183</f>
        <v>TECH</v>
      </c>
      <c r="D28" s="14" t="str">
        <f>'All Disciplines'!D183</f>
        <v>Revision</v>
      </c>
      <c r="E28" s="44">
        <f>'All Disciplines'!E183</f>
        <v>43564</v>
      </c>
      <c r="F28" s="14" t="str">
        <f>'All Disciplines'!F183</f>
        <v>SU2020</v>
      </c>
      <c r="G28" s="14" t="str">
        <f>'All Disciplines'!G183</f>
        <v>SP2019</v>
      </c>
    </row>
    <row r="29" spans="1:7" x14ac:dyDescent="0.25">
      <c r="A29" s="42" t="str">
        <f>'All Disciplines'!A184</f>
        <v>AUTEC 315</v>
      </c>
      <c r="B29" s="80" t="str">
        <f>'All Disciplines'!B184</f>
        <v>Engine Rebuilding</v>
      </c>
      <c r="C29" s="14" t="str">
        <f>'All Disciplines'!C184</f>
        <v>TECH</v>
      </c>
      <c r="D29" s="14" t="str">
        <f>'All Disciplines'!D184</f>
        <v>Revision</v>
      </c>
      <c r="E29" s="44">
        <f>'All Disciplines'!E184</f>
        <v>43564</v>
      </c>
      <c r="F29" s="14" t="str">
        <f>'All Disciplines'!F184</f>
        <v>SU2020</v>
      </c>
      <c r="G29" s="14" t="str">
        <f>'All Disciplines'!G184</f>
        <v>SP2019</v>
      </c>
    </row>
    <row r="30" spans="1:7" ht="25.5" x14ac:dyDescent="0.25">
      <c r="A30" s="42" t="str">
        <f>'All Disciplines'!A185</f>
        <v>AUTEC 317</v>
      </c>
      <c r="B30" s="80" t="str">
        <f>'All Disciplines'!B185</f>
        <v>A7: Automotive Heating &amp; Air Conditioning</v>
      </c>
      <c r="C30" s="14" t="str">
        <f>'All Disciplines'!C185</f>
        <v>TECH</v>
      </c>
      <c r="D30" s="14" t="str">
        <f>'All Disciplines'!D185</f>
        <v>Revision</v>
      </c>
      <c r="E30" s="44">
        <f>'All Disciplines'!E185</f>
        <v>43564</v>
      </c>
      <c r="F30" s="14" t="str">
        <f>'All Disciplines'!F185</f>
        <v>SU2020</v>
      </c>
      <c r="G30" s="14" t="str">
        <f>'All Disciplines'!G185</f>
        <v>SP2019</v>
      </c>
    </row>
    <row r="31" spans="1:7" x14ac:dyDescent="0.25">
      <c r="A31" s="42" t="str">
        <f>'All Disciplines'!A186</f>
        <v>AUTEC 319</v>
      </c>
      <c r="B31" s="80" t="str">
        <f>'All Disciplines'!B186</f>
        <v>A8: Engine Performance</v>
      </c>
      <c r="C31" s="14" t="str">
        <f>'All Disciplines'!C186</f>
        <v>TECH</v>
      </c>
      <c r="D31" s="14" t="str">
        <f>'All Disciplines'!D186</f>
        <v>Revision</v>
      </c>
      <c r="E31" s="44">
        <f>'All Disciplines'!E186</f>
        <v>43564</v>
      </c>
      <c r="F31" s="14" t="str">
        <f>'All Disciplines'!F186</f>
        <v>SU2020</v>
      </c>
      <c r="G31" s="14" t="str">
        <f>'All Disciplines'!G186</f>
        <v>SP2019</v>
      </c>
    </row>
    <row r="32" spans="1:7" x14ac:dyDescent="0.25">
      <c r="A32" s="42" t="str">
        <f>'All Disciplines'!A187</f>
        <v>AUTEC 320</v>
      </c>
      <c r="B32" s="80" t="str">
        <f>'All Disciplines'!B187</f>
        <v>L1: Advanced Engine Performance</v>
      </c>
      <c r="C32" s="14" t="str">
        <f>'All Disciplines'!C187</f>
        <v>TECH</v>
      </c>
      <c r="D32" s="14" t="str">
        <f>'All Disciplines'!D187</f>
        <v>Revision</v>
      </c>
      <c r="E32" s="44">
        <f>'All Disciplines'!E187</f>
        <v>43564</v>
      </c>
      <c r="F32" s="14" t="str">
        <f>'All Disciplines'!F187</f>
        <v>SU2020</v>
      </c>
      <c r="G32" s="14" t="str">
        <f>'All Disciplines'!G187</f>
        <v>SP2019</v>
      </c>
    </row>
    <row r="33" spans="1:7" x14ac:dyDescent="0.25">
      <c r="A33" s="42" t="str">
        <f>'All Disciplines'!A188</f>
        <v>AUTEC 321</v>
      </c>
      <c r="B33" s="80" t="str">
        <f>'All Disciplines'!B188</f>
        <v>A5: Brake Systems</v>
      </c>
      <c r="C33" s="14" t="str">
        <f>'All Disciplines'!C188</f>
        <v>TECH</v>
      </c>
      <c r="D33" s="14" t="str">
        <f>'All Disciplines'!D188</f>
        <v>Revision</v>
      </c>
      <c r="E33" s="44">
        <f>'All Disciplines'!E188</f>
        <v>43564</v>
      </c>
      <c r="F33" s="14" t="str">
        <f>'All Disciplines'!F188</f>
        <v>SU2020</v>
      </c>
      <c r="G33" s="14" t="str">
        <f>'All Disciplines'!G188</f>
        <v>SP2019</v>
      </c>
    </row>
    <row r="34" spans="1:7" x14ac:dyDescent="0.25">
      <c r="A34" s="42" t="str">
        <f>'All Disciplines'!A189</f>
        <v>AUTEC 322</v>
      </c>
      <c r="B34" s="80" t="str">
        <f>'All Disciplines'!B189</f>
        <v>A4: Steering, Suspension and Alignment</v>
      </c>
      <c r="C34" s="14" t="str">
        <f>'All Disciplines'!C189</f>
        <v>TECH</v>
      </c>
      <c r="D34" s="14" t="str">
        <f>'All Disciplines'!D189</f>
        <v>Revision</v>
      </c>
      <c r="E34" s="44">
        <f>'All Disciplines'!E189</f>
        <v>43564</v>
      </c>
      <c r="F34" s="14" t="str">
        <f>'All Disciplines'!F189</f>
        <v>SU2020</v>
      </c>
      <c r="G34" s="14" t="str">
        <f>'All Disciplines'!G189</f>
        <v>SP2019</v>
      </c>
    </row>
    <row r="35" spans="1:7" x14ac:dyDescent="0.25">
      <c r="A35" s="42" t="str">
        <f>'All Disciplines'!A190</f>
        <v>AUTEC 323</v>
      </c>
      <c r="B35" s="80" t="str">
        <f>'All Disciplines'!B190</f>
        <v>A2: Automatic Transmission &amp; Transaxles</v>
      </c>
      <c r="C35" s="14" t="str">
        <f>'All Disciplines'!C190</f>
        <v>TECH</v>
      </c>
      <c r="D35" s="14" t="str">
        <f>'All Disciplines'!D190</f>
        <v>Revision</v>
      </c>
      <c r="E35" s="44">
        <f>'All Disciplines'!E190</f>
        <v>43564</v>
      </c>
      <c r="F35" s="14" t="str">
        <f>'All Disciplines'!F190</f>
        <v>SU2020</v>
      </c>
      <c r="G35" s="14" t="str">
        <f>'All Disciplines'!G190</f>
        <v>SP2019</v>
      </c>
    </row>
    <row r="36" spans="1:7" x14ac:dyDescent="0.25">
      <c r="A36" s="42" t="str">
        <f>'All Disciplines'!A191</f>
        <v>AUTEC 324</v>
      </c>
      <c r="B36" s="80" t="str">
        <f>'All Disciplines'!B191</f>
        <v>A3: Manual Transmissions &amp; Drive Axles</v>
      </c>
      <c r="C36" s="14" t="str">
        <f>'All Disciplines'!C191</f>
        <v>TECH</v>
      </c>
      <c r="D36" s="14" t="str">
        <f>'All Disciplines'!D191</f>
        <v>Revision</v>
      </c>
      <c r="E36" s="44">
        <f>'All Disciplines'!E191</f>
        <v>43564</v>
      </c>
      <c r="F36" s="14" t="str">
        <f>'All Disciplines'!F191</f>
        <v>SU2020</v>
      </c>
      <c r="G36" s="14" t="str">
        <f>'All Disciplines'!G191</f>
        <v>SP2019</v>
      </c>
    </row>
    <row r="37" spans="1:7" ht="25.5" x14ac:dyDescent="0.25">
      <c r="A37" s="42" t="str">
        <f>'All Disciplines'!A192</f>
        <v>AUTEC 368</v>
      </c>
      <c r="B37" s="80" t="str">
        <f>'All Disciplines'!B192</f>
        <v>A6: Automotive Electricity/Electronic Systems 1</v>
      </c>
      <c r="C37" s="14" t="str">
        <f>'All Disciplines'!C192</f>
        <v>TECH</v>
      </c>
      <c r="D37" s="14" t="str">
        <f>'All Disciplines'!D192</f>
        <v>Revision</v>
      </c>
      <c r="E37" s="44">
        <f>'All Disciplines'!E192</f>
        <v>43564</v>
      </c>
      <c r="F37" s="14" t="str">
        <f>'All Disciplines'!F192</f>
        <v>SU2020</v>
      </c>
      <c r="G37" s="14" t="str">
        <f>'All Disciplines'!G192</f>
        <v>SP2019</v>
      </c>
    </row>
    <row r="38" spans="1:7" x14ac:dyDescent="0.25">
      <c r="A38" s="42" t="str">
        <f>'All Disciplines'!A193</f>
        <v>AUTEC 369</v>
      </c>
      <c r="B38" s="80" t="str">
        <f>'All Disciplines'!B193</f>
        <v>A6: Automotive Electricity 2</v>
      </c>
      <c r="C38" s="14" t="str">
        <f>'All Disciplines'!C193</f>
        <v>TECH</v>
      </c>
      <c r="D38" s="14" t="str">
        <f>'All Disciplines'!D193</f>
        <v>Revision</v>
      </c>
      <c r="E38" s="44">
        <f>'All Disciplines'!E193</f>
        <v>43564</v>
      </c>
      <c r="F38" s="14" t="str">
        <f>'All Disciplines'!F193</f>
        <v>SU2020</v>
      </c>
      <c r="G38" s="14" t="str">
        <f>'All Disciplines'!G193</f>
        <v>SP2019</v>
      </c>
    </row>
    <row r="39" spans="1:7" x14ac:dyDescent="0.25">
      <c r="A39" s="42" t="str">
        <f>'All Disciplines'!A194</f>
        <v>AUTEC 373</v>
      </c>
      <c r="B39" s="80" t="str">
        <f>'All Disciplines'!B194</f>
        <v>Clean Air Car Course</v>
      </c>
      <c r="C39" s="14" t="str">
        <f>'All Disciplines'!C194</f>
        <v>TECH</v>
      </c>
      <c r="D39" s="14" t="str">
        <f>'All Disciplines'!D194</f>
        <v>Revision</v>
      </c>
      <c r="E39" s="44">
        <f>'All Disciplines'!E194</f>
        <v>43564</v>
      </c>
      <c r="F39" s="14" t="str">
        <f>'All Disciplines'!F194</f>
        <v>SU2020</v>
      </c>
      <c r="G39" s="14" t="str">
        <f>'All Disciplines'!G194</f>
        <v>SP2019</v>
      </c>
    </row>
    <row r="40" spans="1:7" x14ac:dyDescent="0.25">
      <c r="A40" s="42" t="str">
        <f>'All Disciplines'!A224</f>
        <v>BUSAD 274</v>
      </c>
      <c r="B40" s="78" t="str">
        <f>'All Disciplines'!B224</f>
        <v>Human Resources Management</v>
      </c>
      <c r="C40" s="14" t="str">
        <f>'All Disciplines'!C224</f>
        <v>BUSI</v>
      </c>
      <c r="D40" s="14" t="str">
        <f>'All Disciplines'!D224</f>
        <v>Revision</v>
      </c>
      <c r="E40" s="44">
        <f>'All Disciplines'!E224</f>
        <v>43550</v>
      </c>
      <c r="F40" s="14" t="str">
        <f>'All Disciplines'!F224</f>
        <v>SP2020</v>
      </c>
      <c r="G40" s="14" t="str">
        <f>'All Disciplines'!G224</f>
        <v>SP2019</v>
      </c>
    </row>
    <row r="41" spans="1:7" x14ac:dyDescent="0.25">
      <c r="A41" s="42" t="str">
        <f>'All Disciplines'!A225</f>
        <v>BUSAD 300</v>
      </c>
      <c r="B41" s="78" t="str">
        <f>'All Disciplines'!B225</f>
        <v>Machine Calculation</v>
      </c>
      <c r="C41" s="14" t="str">
        <f>'All Disciplines'!C225</f>
        <v>BUSI</v>
      </c>
      <c r="D41" s="14" t="str">
        <f>'All Disciplines'!D225</f>
        <v>Revision</v>
      </c>
      <c r="E41" s="44">
        <f>'All Disciplines'!E225</f>
        <v>43536</v>
      </c>
      <c r="F41" s="14" t="str">
        <f>'All Disciplines'!F225</f>
        <v>SU2020</v>
      </c>
      <c r="G41" s="14" t="str">
        <f>'All Disciplines'!G225</f>
        <v>SP2019</v>
      </c>
    </row>
    <row r="42" spans="1:7" x14ac:dyDescent="0.25">
      <c r="A42" s="42" t="str">
        <f>'All Disciplines'!A226</f>
        <v>BUSAD 305</v>
      </c>
      <c r="B42" s="42" t="str">
        <f>'All Disciplines'!B226</f>
        <v>Fundamentals of the Accounting Cycle</v>
      </c>
      <c r="C42" s="14" t="str">
        <f>'All Disciplines'!C226</f>
        <v>BUSI</v>
      </c>
      <c r="D42" s="14" t="str">
        <f>'All Disciplines'!D226</f>
        <v>Adopt</v>
      </c>
      <c r="E42" s="44">
        <f>'All Disciplines'!E226</f>
        <v>44586</v>
      </c>
      <c r="F42" s="14" t="str">
        <f>'All Disciplines'!F226</f>
        <v>SU2022</v>
      </c>
      <c r="G42" s="14" t="str">
        <f>'All Disciplines'!G226</f>
        <v>SP2019</v>
      </c>
    </row>
    <row r="43" spans="1:7" x14ac:dyDescent="0.25">
      <c r="A43" s="42" t="str">
        <f>'All Disciplines'!A227</f>
        <v>BUSAD 310</v>
      </c>
      <c r="B43" s="78" t="str">
        <f>'All Disciplines'!B227</f>
        <v>Introduction to Accounting with QuickBooks</v>
      </c>
      <c r="C43" s="14" t="str">
        <f>'All Disciplines'!C227</f>
        <v>BUSI</v>
      </c>
      <c r="D43" s="14" t="str">
        <f>'All Disciplines'!D227</f>
        <v>Revision</v>
      </c>
      <c r="E43" s="44">
        <f>'All Disciplines'!E227</f>
        <v>43536</v>
      </c>
      <c r="F43" s="14" t="str">
        <f>'All Disciplines'!F227</f>
        <v>SU2020</v>
      </c>
      <c r="G43" s="14" t="str">
        <f>'All Disciplines'!G227</f>
        <v>SP2019</v>
      </c>
    </row>
    <row r="44" spans="1:7" x14ac:dyDescent="0.25">
      <c r="A44" s="42" t="str">
        <f>'All Disciplines'!A228</f>
        <v>BUSAD 319</v>
      </c>
      <c r="B44" s="78" t="str">
        <f>'All Disciplines'!B228</f>
        <v xml:space="preserve">Payroll Accounting </v>
      </c>
      <c r="C44" s="14" t="str">
        <f>'All Disciplines'!C228</f>
        <v>BUSI</v>
      </c>
      <c r="D44" s="14" t="str">
        <f>'All Disciplines'!D228</f>
        <v>Revision</v>
      </c>
      <c r="E44" s="44">
        <f>'All Disciplines'!E228</f>
        <v>43536</v>
      </c>
      <c r="F44" s="14" t="str">
        <f>'All Disciplines'!F228</f>
        <v>SU2020</v>
      </c>
      <c r="G44" s="14" t="str">
        <f>'All Disciplines'!G228</f>
        <v>SP2019</v>
      </c>
    </row>
    <row r="45" spans="1:7" x14ac:dyDescent="0.25">
      <c r="A45" s="42" t="str">
        <f>'All Disciplines'!A229</f>
        <v>BUSAD 320</v>
      </c>
      <c r="B45" s="78" t="str">
        <f>'All Disciplines'!B229</f>
        <v>Applied Accounting with QuickBooks</v>
      </c>
      <c r="C45" s="14" t="str">
        <f>'All Disciplines'!C229</f>
        <v>BUSI</v>
      </c>
      <c r="D45" s="14" t="str">
        <f>'All Disciplines'!D229</f>
        <v>Revision</v>
      </c>
      <c r="E45" s="44">
        <f>'All Disciplines'!E229</f>
        <v>43536</v>
      </c>
      <c r="F45" s="14" t="str">
        <f>'All Disciplines'!F229</f>
        <v>SU2020</v>
      </c>
      <c r="G45" s="14" t="str">
        <f>'All Disciplines'!G229</f>
        <v>SP2019</v>
      </c>
    </row>
    <row r="46" spans="1:7" x14ac:dyDescent="0.25">
      <c r="A46" s="42" t="str">
        <f>'All Disciplines'!A230</f>
        <v>BUSAD 336</v>
      </c>
      <c r="B46" s="78" t="str">
        <f>'All Disciplines'!B230</f>
        <v>Tax Accounting</v>
      </c>
      <c r="C46" s="14" t="str">
        <f>'All Disciplines'!C230</f>
        <v>BUSI</v>
      </c>
      <c r="D46" s="14" t="str">
        <f>'All Disciplines'!D230</f>
        <v>Revision</v>
      </c>
      <c r="E46" s="44">
        <f>'All Disciplines'!E230</f>
        <v>44586</v>
      </c>
      <c r="F46" s="14" t="str">
        <f>'All Disciplines'!F230</f>
        <v>FA2023</v>
      </c>
      <c r="G46" s="14" t="str">
        <f>'All Disciplines'!G230</f>
        <v>SP2019</v>
      </c>
    </row>
    <row r="47" spans="1:7" x14ac:dyDescent="0.25">
      <c r="A47" s="42" t="str">
        <f>'All Disciplines'!A232</f>
        <v>BUSAD 351</v>
      </c>
      <c r="B47" s="78" t="str">
        <f>'All Disciplines'!B232</f>
        <v>Elements of Supervision</v>
      </c>
      <c r="C47" s="14" t="str">
        <f>'All Disciplines'!C232</f>
        <v>BUSI</v>
      </c>
      <c r="D47" s="14" t="str">
        <f>'All Disciplines'!D232</f>
        <v>Revision</v>
      </c>
      <c r="E47" s="44">
        <f>'All Disciplines'!E232</f>
        <v>43536</v>
      </c>
      <c r="F47" s="14" t="str">
        <f>'All Disciplines'!F232</f>
        <v>SU2020</v>
      </c>
      <c r="G47" s="14" t="str">
        <f>'All Disciplines'!G232</f>
        <v>SP2019</v>
      </c>
    </row>
    <row r="48" spans="1:7" x14ac:dyDescent="0.25">
      <c r="A48" s="42" t="str">
        <f>'All Disciplines'!A223</f>
        <v>BUSAD 258
Previously
BUSAD 358</v>
      </c>
      <c r="B48" s="78" t="str">
        <f>'All Disciplines'!B223</f>
        <v>Advertising &amp; Sales Promotion</v>
      </c>
      <c r="C48" s="14" t="str">
        <f>'All Disciplines'!C223</f>
        <v>BUSI</v>
      </c>
      <c r="D48" s="14" t="str">
        <f>'All Disciplines'!D223</f>
        <v>Revision</v>
      </c>
      <c r="E48" s="44">
        <f>'All Disciplines'!E223</f>
        <v>43396</v>
      </c>
      <c r="F48" s="14" t="str">
        <f>'All Disciplines'!F223</f>
        <v>SU2019</v>
      </c>
      <c r="G48" s="14" t="str">
        <f>'All Disciplines'!G223</f>
        <v>SP2019</v>
      </c>
    </row>
    <row r="49" spans="1:7" x14ac:dyDescent="0.25">
      <c r="A49" s="42" t="str">
        <f>'All Disciplines'!A231</f>
        <v>BUSAD 350
Previously
BUSAD 50</v>
      </c>
      <c r="B49" s="78" t="str">
        <f>'All Disciplines'!B231</f>
        <v>Business Computations</v>
      </c>
      <c r="C49" s="14" t="str">
        <f>'All Disciplines'!C231</f>
        <v>BUSI</v>
      </c>
      <c r="D49" s="14" t="str">
        <f>'All Disciplines'!D231</f>
        <v>Revision</v>
      </c>
      <c r="E49" s="44">
        <f>'All Disciplines'!E231</f>
        <v>43396</v>
      </c>
      <c r="F49" s="14" t="str">
        <f>'All Disciplines'!F231</f>
        <v>SU2019</v>
      </c>
      <c r="G49" s="14" t="str">
        <f>'All Disciplines'!G231</f>
        <v>SP2019</v>
      </c>
    </row>
    <row r="50" spans="1:7" x14ac:dyDescent="0.25">
      <c r="A50" s="42" t="str">
        <f>'All Disciplines'!A233</f>
        <v>BUSAD 364</v>
      </c>
      <c r="B50" s="78" t="str">
        <f>'All Disciplines'!B233</f>
        <v>Quality Management</v>
      </c>
      <c r="C50" s="14" t="str">
        <f>'All Disciplines'!C233</f>
        <v>BUSI</v>
      </c>
      <c r="D50" s="14" t="str">
        <f>'All Disciplines'!D233</f>
        <v>Revision</v>
      </c>
      <c r="E50" s="44">
        <f>'All Disciplines'!E233</f>
        <v>43564</v>
      </c>
      <c r="F50" s="14" t="str">
        <f>'All Disciplines'!F233</f>
        <v>SU2020</v>
      </c>
      <c r="G50" s="14" t="str">
        <f>'All Disciplines'!G233</f>
        <v>SP2019</v>
      </c>
    </row>
    <row r="51" spans="1:7" x14ac:dyDescent="0.25">
      <c r="A51" s="42" t="str">
        <f>'All Disciplines'!A234</f>
        <v>BUSAD 377</v>
      </c>
      <c r="B51" s="78" t="str">
        <f>'All Disciplines'!B234</f>
        <v>Human Relations in Business</v>
      </c>
      <c r="C51" s="14" t="str">
        <f>'All Disciplines'!C234</f>
        <v>BUSI</v>
      </c>
      <c r="D51" s="14" t="str">
        <f>'All Disciplines'!D234</f>
        <v>Revision</v>
      </c>
      <c r="E51" s="44">
        <f>'All Disciplines'!E234</f>
        <v>43550</v>
      </c>
      <c r="F51" s="14" t="str">
        <f>'All Disciplines'!F234</f>
        <v>SP2020</v>
      </c>
      <c r="G51" s="14" t="str">
        <f>'All Disciplines'!G234</f>
        <v>SP2019</v>
      </c>
    </row>
    <row r="52" spans="1:7" x14ac:dyDescent="0.25">
      <c r="A52" s="42" t="str">
        <f>'All Disciplines'!A235</f>
        <v>BUSAD 380</v>
      </c>
      <c r="B52" s="42" t="str">
        <f>'All Disciplines'!B235</f>
        <v>Customer Service</v>
      </c>
      <c r="C52" s="14" t="str">
        <f>'All Disciplines'!C235</f>
        <v>BUSI</v>
      </c>
      <c r="D52" s="14" t="str">
        <f>'All Disciplines'!D235</f>
        <v>Reactivation</v>
      </c>
      <c r="E52" s="44">
        <f>'All Disciplines'!E235</f>
        <v>43396</v>
      </c>
      <c r="F52" s="14" t="str">
        <f>'All Disciplines'!F235</f>
        <v>SU2019</v>
      </c>
      <c r="G52" s="14" t="str">
        <f>'All Disciplines'!G235</f>
        <v>SP2019</v>
      </c>
    </row>
    <row r="53" spans="1:7" x14ac:dyDescent="0.25">
      <c r="A53" s="73" t="str">
        <f>'All Disciplines'!A236</f>
        <v>BUSAD 381</v>
      </c>
      <c r="B53" s="73" t="str">
        <f>'All Disciplines'!B236</f>
        <v>Communication in the Workplace</v>
      </c>
      <c r="C53" s="14" t="str">
        <f>'All Disciplines'!C236</f>
        <v>BUSI</v>
      </c>
      <c r="D53" s="14" t="str">
        <f>'All Disciplines'!D236</f>
        <v>Adopt</v>
      </c>
      <c r="E53" s="44">
        <f>'All Disciplines'!E236</f>
        <v>43396</v>
      </c>
      <c r="F53" s="14" t="str">
        <f>'All Disciplines'!F236</f>
        <v>SU2019</v>
      </c>
      <c r="G53" s="14" t="str">
        <f>'All Disciplines'!G236</f>
        <v>SP2019</v>
      </c>
    </row>
    <row r="54" spans="1:7" x14ac:dyDescent="0.25">
      <c r="A54" s="73" t="str">
        <f>'All Disciplines'!A237</f>
        <v>BUSAD 382</v>
      </c>
      <c r="B54" s="73" t="str">
        <f>'All Disciplines'!B237</f>
        <v>Attitude in the Workplace</v>
      </c>
      <c r="C54" s="14" t="str">
        <f>'All Disciplines'!C237</f>
        <v>BUSI</v>
      </c>
      <c r="D54" s="14" t="str">
        <f>'All Disciplines'!D237</f>
        <v>Adopt</v>
      </c>
      <c r="E54" s="44">
        <f>'All Disciplines'!E237</f>
        <v>43396</v>
      </c>
      <c r="F54" s="14" t="str">
        <f>'All Disciplines'!F237</f>
        <v>SU2019</v>
      </c>
      <c r="G54" s="14" t="str">
        <f>'All Disciplines'!G237</f>
        <v>SP2019</v>
      </c>
    </row>
    <row r="55" spans="1:7" x14ac:dyDescent="0.25">
      <c r="A55" s="73" t="str">
        <f>'All Disciplines'!A238</f>
        <v>BUSAD 383</v>
      </c>
      <c r="B55" s="73" t="str">
        <f>'All Disciplines'!B238</f>
        <v>Values and Ethics</v>
      </c>
      <c r="C55" s="14" t="str">
        <f>'All Disciplines'!C238</f>
        <v>BUSI</v>
      </c>
      <c r="D55" s="14" t="str">
        <f>'All Disciplines'!D238</f>
        <v>Adopt</v>
      </c>
      <c r="E55" s="44">
        <f>'All Disciplines'!E238</f>
        <v>43396</v>
      </c>
      <c r="F55" s="14" t="str">
        <f>'All Disciplines'!F238</f>
        <v>SU2019</v>
      </c>
      <c r="G55" s="14" t="str">
        <f>'All Disciplines'!G238</f>
        <v>SP2019</v>
      </c>
    </row>
    <row r="56" spans="1:7" x14ac:dyDescent="0.25">
      <c r="A56" s="73" t="str">
        <f>'All Disciplines'!A239</f>
        <v>BUSAD 384</v>
      </c>
      <c r="B56" s="73" t="str">
        <f>'All Disciplines'!B239</f>
        <v>Team Building</v>
      </c>
      <c r="C56" s="14" t="str">
        <f>'All Disciplines'!C239</f>
        <v>BUSI</v>
      </c>
      <c r="D56" s="14" t="str">
        <f>'All Disciplines'!D239</f>
        <v>Adopt</v>
      </c>
      <c r="E56" s="44">
        <f>'All Disciplines'!E239</f>
        <v>43396</v>
      </c>
      <c r="F56" s="14" t="str">
        <f>'All Disciplines'!F239</f>
        <v>SU2019</v>
      </c>
      <c r="G56" s="14" t="str">
        <f>'All Disciplines'!G239</f>
        <v>SP2019</v>
      </c>
    </row>
    <row r="57" spans="1:7" x14ac:dyDescent="0.25">
      <c r="A57" s="73" t="str">
        <f>'All Disciplines'!A240</f>
        <v>BUSAD 385</v>
      </c>
      <c r="B57" s="73" t="str">
        <f>'All Disciplines'!B240</f>
        <v>Time Management</v>
      </c>
      <c r="C57" s="14" t="str">
        <f>'All Disciplines'!C240</f>
        <v>BUSI</v>
      </c>
      <c r="D57" s="14" t="str">
        <f>'All Disciplines'!D240</f>
        <v>Adopt</v>
      </c>
      <c r="E57" s="44">
        <f>'All Disciplines'!E240</f>
        <v>43396</v>
      </c>
      <c r="F57" s="14" t="str">
        <f>'All Disciplines'!F240</f>
        <v>SU2019</v>
      </c>
      <c r="G57" s="14" t="str">
        <f>'All Disciplines'!G240</f>
        <v>SP2019</v>
      </c>
    </row>
    <row r="58" spans="1:7" x14ac:dyDescent="0.25">
      <c r="A58" s="73" t="str">
        <f>'All Disciplines'!A241</f>
        <v>BUSAD 386</v>
      </c>
      <c r="B58" s="73" t="str">
        <f>'All Disciplines'!B241</f>
        <v>Stress Management</v>
      </c>
      <c r="C58" s="14" t="str">
        <f>'All Disciplines'!C241</f>
        <v>BUSI</v>
      </c>
      <c r="D58" s="14" t="str">
        <f>'All Disciplines'!D241</f>
        <v>Adopt</v>
      </c>
      <c r="E58" s="44">
        <f>'All Disciplines'!E241</f>
        <v>43396</v>
      </c>
      <c r="F58" s="14" t="str">
        <f>'All Disciplines'!F241</f>
        <v>SU2019</v>
      </c>
      <c r="G58" s="14" t="str">
        <f>'All Disciplines'!G241</f>
        <v>SP2019</v>
      </c>
    </row>
    <row r="59" spans="1:7" x14ac:dyDescent="0.25">
      <c r="A59" s="73" t="str">
        <f>'All Disciplines'!A242</f>
        <v>BUSAD 387</v>
      </c>
      <c r="B59" s="73" t="str">
        <f>'All Disciplines'!B242</f>
        <v>Conflict Resolution</v>
      </c>
      <c r="C59" s="14" t="str">
        <f>'All Disciplines'!C242</f>
        <v>BUSI</v>
      </c>
      <c r="D59" s="14" t="str">
        <f>'All Disciplines'!D242</f>
        <v>Adopt</v>
      </c>
      <c r="E59" s="44">
        <f>'All Disciplines'!E242</f>
        <v>43396</v>
      </c>
      <c r="F59" s="14" t="str">
        <f>'All Disciplines'!F242</f>
        <v>SU2019</v>
      </c>
      <c r="G59" s="14" t="str">
        <f>'All Disciplines'!G242</f>
        <v>SP2019</v>
      </c>
    </row>
    <row r="60" spans="1:7" x14ac:dyDescent="0.25">
      <c r="A60" s="73" t="str">
        <f>'All Disciplines'!A243</f>
        <v>BUSAD 388</v>
      </c>
      <c r="B60" s="73" t="str">
        <f>'All Disciplines'!B243</f>
        <v>Decision Making and Problem Solving</v>
      </c>
      <c r="C60" s="14" t="str">
        <f>'All Disciplines'!C243</f>
        <v>BUSI</v>
      </c>
      <c r="D60" s="14" t="str">
        <f>'All Disciplines'!D243</f>
        <v>Adopt</v>
      </c>
      <c r="E60" s="44">
        <f>'All Disciplines'!E243</f>
        <v>43396</v>
      </c>
      <c r="F60" s="14" t="str">
        <f>'All Disciplines'!F243</f>
        <v>SU2019</v>
      </c>
      <c r="G60" s="14" t="str">
        <f>'All Disciplines'!G243</f>
        <v>SP2019</v>
      </c>
    </row>
    <row r="61" spans="1:7" x14ac:dyDescent="0.25">
      <c r="A61" s="73" t="str">
        <f>'All Disciplines'!A244</f>
        <v>BUSAD 389</v>
      </c>
      <c r="B61" s="73" t="str">
        <f>'All Disciplines'!B244</f>
        <v>Managing Organization Change</v>
      </c>
      <c r="C61" s="14" t="str">
        <f>'All Disciplines'!C244</f>
        <v>BUSI</v>
      </c>
      <c r="D61" s="14" t="str">
        <f>'All Disciplines'!D244</f>
        <v>Adopt</v>
      </c>
      <c r="E61" s="44">
        <f>'All Disciplines'!E244</f>
        <v>43396</v>
      </c>
      <c r="F61" s="14" t="str">
        <f>'All Disciplines'!F244</f>
        <v>SU2019</v>
      </c>
      <c r="G61" s="14" t="str">
        <f>'All Disciplines'!G244</f>
        <v>SP2019</v>
      </c>
    </row>
    <row r="62" spans="1:7" x14ac:dyDescent="0.25">
      <c r="A62" s="42" t="str">
        <f>'All Disciplines'!A245</f>
        <v>BUSAD 801</v>
      </c>
      <c r="B62" s="78" t="str">
        <f>'All Disciplines'!B245</f>
        <v>21st Century Employability Skills 1</v>
      </c>
      <c r="C62" s="14" t="str">
        <f>'All Disciplines'!C245</f>
        <v>BUSI</v>
      </c>
      <c r="D62" s="14" t="str">
        <f>'All Disciplines'!D245</f>
        <v>Adopt</v>
      </c>
      <c r="E62" s="44">
        <f>'All Disciplines'!E245</f>
        <v>43060</v>
      </c>
      <c r="F62" s="14" t="str">
        <f>'All Disciplines'!F245</f>
        <v>SU2018</v>
      </c>
      <c r="G62" s="14" t="str">
        <f>'All Disciplines'!G245</f>
        <v>SP2019</v>
      </c>
    </row>
    <row r="63" spans="1:7" x14ac:dyDescent="0.25">
      <c r="A63" s="42" t="str">
        <f>'All Disciplines'!A246</f>
        <v>BUSAD 802</v>
      </c>
      <c r="B63" s="78" t="str">
        <f>'All Disciplines'!B246</f>
        <v>21st Century Employability Skills 2</v>
      </c>
      <c r="C63" s="14" t="str">
        <f>'All Disciplines'!C246</f>
        <v>BUSI</v>
      </c>
      <c r="D63" s="14" t="str">
        <f>'All Disciplines'!D246</f>
        <v>Adopt</v>
      </c>
      <c r="E63" s="44">
        <f>'All Disciplines'!E246</f>
        <v>43060</v>
      </c>
      <c r="F63" s="14" t="str">
        <f>'All Disciplines'!F246</f>
        <v>SU2018</v>
      </c>
      <c r="G63" s="14" t="str">
        <f>'All Disciplines'!G246</f>
        <v>SP2019</v>
      </c>
    </row>
    <row r="64" spans="1:7" x14ac:dyDescent="0.25">
      <c r="A64" s="42" t="str">
        <f>'All Disciplines'!A247</f>
        <v>CHEM 101</v>
      </c>
      <c r="B64" s="79" t="str">
        <f>'All Disciplines'!B247</f>
        <v>General Chemistry 1</v>
      </c>
      <c r="C64" s="14" t="str">
        <f>'All Disciplines'!C247</f>
        <v>SME</v>
      </c>
      <c r="D64" s="14" t="str">
        <f>'All Disciplines'!D247</f>
        <v>Revision</v>
      </c>
      <c r="E64" s="44">
        <f>'All Disciplines'!E247</f>
        <v>44481</v>
      </c>
      <c r="F64" s="14" t="str">
        <f>'All Disciplines'!F247</f>
        <v>SU2022</v>
      </c>
      <c r="G64" s="14" t="str">
        <f>'All Disciplines'!G247</f>
        <v>SP2019</v>
      </c>
    </row>
    <row r="65" spans="1:7" x14ac:dyDescent="0.25">
      <c r="A65" s="42" t="str">
        <f>'All Disciplines'!A248</f>
        <v>CHEM 102</v>
      </c>
      <c r="B65" s="79" t="str">
        <f>'All Disciplines'!B248</f>
        <v>General Chemistry 2</v>
      </c>
      <c r="C65" s="14" t="str">
        <f>'All Disciplines'!C248</f>
        <v>SME</v>
      </c>
      <c r="D65" s="14" t="str">
        <f>'All Disciplines'!D248</f>
        <v>Revision</v>
      </c>
      <c r="E65" s="44">
        <f>'All Disciplines'!E248</f>
        <v>44481</v>
      </c>
      <c r="F65" s="14" t="str">
        <f>'All Disciplines'!F248</f>
        <v>SU2022</v>
      </c>
      <c r="G65" s="14" t="str">
        <f>'All Disciplines'!G248</f>
        <v>SP2019</v>
      </c>
    </row>
    <row r="66" spans="1:7" x14ac:dyDescent="0.25">
      <c r="A66" s="42" t="str">
        <f>'All Disciplines'!A249</f>
        <v>CHEM 112</v>
      </c>
      <c r="B66" s="79" t="str">
        <f>'All Disciplines'!B249</f>
        <v>Organic Chemistry 1</v>
      </c>
      <c r="C66" s="14" t="str">
        <f>'All Disciplines'!C249</f>
        <v>SME</v>
      </c>
      <c r="D66" s="14" t="str">
        <f>'All Disciplines'!D249</f>
        <v>Revision</v>
      </c>
      <c r="E66" s="44">
        <f>'All Disciplines'!E249</f>
        <v>43550</v>
      </c>
      <c r="F66" s="14" t="str">
        <f>'All Disciplines'!F249</f>
        <v>SP2020</v>
      </c>
      <c r="G66" s="14" t="str">
        <f>'All Disciplines'!G249</f>
        <v>SP2019</v>
      </c>
    </row>
    <row r="67" spans="1:7" x14ac:dyDescent="0.25">
      <c r="A67" s="42" t="str">
        <f>'All Disciplines'!A250</f>
        <v>CHEM 113</v>
      </c>
      <c r="B67" s="79" t="str">
        <f>'All Disciplines'!B250</f>
        <v>Organic Chemistry 2</v>
      </c>
      <c r="C67" s="14" t="str">
        <f>'All Disciplines'!C250</f>
        <v>SME</v>
      </c>
      <c r="D67" s="14" t="str">
        <f>'All Disciplines'!D250</f>
        <v>Revision</v>
      </c>
      <c r="E67" s="44">
        <f>'All Disciplines'!E250</f>
        <v>43550</v>
      </c>
      <c r="F67" s="14" t="str">
        <f>'All Disciplines'!F250</f>
        <v>SP2020</v>
      </c>
      <c r="G67" s="14" t="str">
        <f>'All Disciplines'!G250</f>
        <v>SP2019</v>
      </c>
    </row>
    <row r="68" spans="1:7" ht="26.25" x14ac:dyDescent="0.25">
      <c r="A68" s="42" t="str">
        <f>'All Disciplines'!A251</f>
        <v>CHEM 122</v>
      </c>
      <c r="B68" s="79" t="str">
        <f>'All Disciplines'!B251</f>
        <v>Structure and Reactivity: Organic Chemistry 1</v>
      </c>
      <c r="C68" s="14" t="str">
        <f>'All Disciplines'!C251</f>
        <v>SME</v>
      </c>
      <c r="D68" s="14" t="str">
        <f>'All Disciplines'!D251</f>
        <v>Adopt</v>
      </c>
      <c r="E68" s="44">
        <f>'All Disciplines'!E251</f>
        <v>41919</v>
      </c>
      <c r="F68" s="14" t="str">
        <f>'All Disciplines'!F251</f>
        <v>SU2015</v>
      </c>
      <c r="G68" s="14" t="str">
        <f>'All Disciplines'!G251</f>
        <v>SP2019</v>
      </c>
    </row>
    <row r="69" spans="1:7" ht="26.25" x14ac:dyDescent="0.25">
      <c r="A69" s="42" t="str">
        <f>'All Disciplines'!A252</f>
        <v>CHEM 123</v>
      </c>
      <c r="B69" s="79" t="str">
        <f>'All Disciplines'!B252</f>
        <v>Structure and Reactivity: Organic Chemistry 2</v>
      </c>
      <c r="C69" s="14" t="str">
        <f>'All Disciplines'!C252</f>
        <v>SME</v>
      </c>
      <c r="D69" s="14" t="str">
        <f>'All Disciplines'!D252</f>
        <v>Adopt</v>
      </c>
      <c r="E69" s="44">
        <f>'All Disciplines'!E252</f>
        <v>41919</v>
      </c>
      <c r="F69" s="14" t="str">
        <f>'All Disciplines'!F252</f>
        <v>SU2015</v>
      </c>
      <c r="G69" s="14" t="str">
        <f>'All Disciplines'!G252</f>
        <v>SP2019</v>
      </c>
    </row>
    <row r="70" spans="1:7" x14ac:dyDescent="0.25">
      <c r="A70" s="42" t="str">
        <f>'All Disciplines'!A253</f>
        <v>CHEM 133</v>
      </c>
      <c r="B70" s="79" t="str">
        <f>'All Disciplines'!B253</f>
        <v>Problem Solving Skills For CHEM 143</v>
      </c>
      <c r="C70" s="14" t="str">
        <f>'All Disciplines'!C253</f>
        <v>SME</v>
      </c>
      <c r="D70" s="14" t="str">
        <f>'All Disciplines'!D253</f>
        <v>Revision</v>
      </c>
      <c r="E70" s="44">
        <f>'All Disciplines'!E253</f>
        <v>42395</v>
      </c>
      <c r="F70" s="14" t="str">
        <f>'All Disciplines'!F253</f>
        <v>SU2017</v>
      </c>
      <c r="G70" s="14" t="str">
        <f>'All Disciplines'!G253</f>
        <v>SP2019</v>
      </c>
    </row>
    <row r="71" spans="1:7" x14ac:dyDescent="0.25">
      <c r="A71" s="42" t="str">
        <f>'All Disciplines'!A254</f>
        <v>CHEM 142</v>
      </c>
      <c r="B71" s="79" t="str">
        <f>'All Disciplines'!B254</f>
        <v>Pre-General Chemistry</v>
      </c>
      <c r="C71" s="14" t="str">
        <f>'All Disciplines'!C254</f>
        <v>SME</v>
      </c>
      <c r="D71" s="14" t="str">
        <f>'All Disciplines'!D254</f>
        <v>Revision</v>
      </c>
      <c r="E71" s="44">
        <f>'All Disciplines'!E254</f>
        <v>44481</v>
      </c>
      <c r="F71" s="14" t="str">
        <f>'All Disciplines'!F254</f>
        <v>SU2022</v>
      </c>
      <c r="G71" s="14" t="str">
        <f>'All Disciplines'!G254</f>
        <v>SP2019</v>
      </c>
    </row>
    <row r="72" spans="1:7" x14ac:dyDescent="0.25">
      <c r="A72" s="42" t="str">
        <f>'All Disciplines'!A255</f>
        <v>CHEM 143</v>
      </c>
      <c r="B72" s="79" t="str">
        <f>'All Disciplines'!B255</f>
        <v>Introductory College Chemistry</v>
      </c>
      <c r="C72" s="14" t="str">
        <f>'All Disciplines'!C255</f>
        <v>SME</v>
      </c>
      <c r="D72" s="14" t="str">
        <f>'All Disciplines'!D255</f>
        <v>Revision</v>
      </c>
      <c r="E72" s="44">
        <f>'All Disciplines'!E255</f>
        <v>43550</v>
      </c>
      <c r="F72" s="14" t="str">
        <f>'All Disciplines'!F255</f>
        <v>SP2020</v>
      </c>
      <c r="G72" s="14" t="str">
        <f>'All Disciplines'!G255</f>
        <v>SP2019</v>
      </c>
    </row>
    <row r="73" spans="1:7" x14ac:dyDescent="0.25">
      <c r="A73" s="42" t="str">
        <f>'All Disciplines'!A256</f>
        <v>CHEM 144</v>
      </c>
      <c r="B73" s="79" t="str">
        <f>'All Disciplines'!B256</f>
        <v>Fundamentals of Organic &amp; Biochemistry</v>
      </c>
      <c r="C73" s="14" t="str">
        <f>'All Disciplines'!C256</f>
        <v>SME</v>
      </c>
      <c r="D73" s="14" t="str">
        <f>'All Disciplines'!D256</f>
        <v>Revision</v>
      </c>
      <c r="E73" s="44">
        <f>'All Disciplines'!E256</f>
        <v>44481</v>
      </c>
      <c r="F73" s="14" t="str">
        <f>'All Disciplines'!F256</f>
        <v>SU2022</v>
      </c>
      <c r="G73" s="14" t="str">
        <f>'All Disciplines'!G256</f>
        <v>SP2019</v>
      </c>
    </row>
    <row r="74" spans="1:7" x14ac:dyDescent="0.25">
      <c r="A74" s="42" t="str">
        <f>'All Disciplines'!A257</f>
        <v>CHEM 150</v>
      </c>
      <c r="B74" s="79" t="str">
        <f>'All Disciplines'!B257</f>
        <v>Exploring Our Chemical Environment</v>
      </c>
      <c r="C74" s="14" t="str">
        <f>'All Disciplines'!C257</f>
        <v>SME</v>
      </c>
      <c r="D74" s="14" t="str">
        <f>'All Disciplines'!D257</f>
        <v>Revision</v>
      </c>
      <c r="E74" s="44">
        <f>'All Disciplines'!E257</f>
        <v>44481</v>
      </c>
      <c r="F74" s="14" t="str">
        <f>'All Disciplines'!F257</f>
        <v>SU2022</v>
      </c>
      <c r="G74" s="14" t="str">
        <f>'All Disciplines'!G257</f>
        <v>SP2019</v>
      </c>
    </row>
    <row r="75" spans="1:7" x14ac:dyDescent="0.25">
      <c r="A75" s="42" t="str">
        <f>'All Disciplines'!A258</f>
        <v>CHEM 164</v>
      </c>
      <c r="B75" s="79" t="str">
        <f>'All Disciplines'!B258</f>
        <v>Introductory Chemistry Laboratory</v>
      </c>
      <c r="C75" s="14" t="str">
        <f>'All Disciplines'!C258</f>
        <v>SME</v>
      </c>
      <c r="D75" s="14" t="str">
        <f>'All Disciplines'!D258</f>
        <v>Revision</v>
      </c>
      <c r="E75" s="44">
        <f>'All Disciplines'!E258</f>
        <v>44481</v>
      </c>
      <c r="F75" s="14" t="str">
        <f>'All Disciplines'!F258</f>
        <v>SU2022</v>
      </c>
      <c r="G75" s="14" t="str">
        <f>'All Disciplines'!G258</f>
        <v>SP2019</v>
      </c>
    </row>
    <row r="76" spans="1:7" x14ac:dyDescent="0.25">
      <c r="A76" s="42" t="str">
        <f>'All Disciplines'!A464</f>
        <v>ENGL 131</v>
      </c>
      <c r="B76" s="79" t="str">
        <f>'All Disciplines'!B464</f>
        <v>Introduction to World Literature 1</v>
      </c>
      <c r="C76" s="14" t="str">
        <f>'All Disciplines'!C464</f>
        <v>LLA</v>
      </c>
      <c r="D76" s="14" t="str">
        <f>'All Disciplines'!D464</f>
        <v>Revision</v>
      </c>
      <c r="E76" s="44">
        <f>'All Disciplines'!E464</f>
        <v>44495</v>
      </c>
      <c r="F76" s="14" t="str">
        <f>'All Disciplines'!F464</f>
        <v>SU2022</v>
      </c>
      <c r="G76" s="14" t="str">
        <f>'All Disciplines'!G464</f>
        <v>SP2019</v>
      </c>
    </row>
    <row r="77" spans="1:7" x14ac:dyDescent="0.25">
      <c r="A77" s="42" t="str">
        <f>'All Disciplines'!A465</f>
        <v>ENGL 132</v>
      </c>
      <c r="B77" s="79" t="str">
        <f>'All Disciplines'!B465</f>
        <v>Introduction to World Literature 2</v>
      </c>
      <c r="C77" s="14" t="str">
        <f>'All Disciplines'!C465</f>
        <v>LLA</v>
      </c>
      <c r="D77" s="14" t="str">
        <f>'All Disciplines'!D465</f>
        <v>Revision</v>
      </c>
      <c r="E77" s="44">
        <f>'All Disciplines'!E465</f>
        <v>44509</v>
      </c>
      <c r="F77" s="14" t="str">
        <f>'All Disciplines'!F465</f>
        <v>FA2023</v>
      </c>
      <c r="G77" s="14" t="str">
        <f>'All Disciplines'!G465</f>
        <v>SP2019</v>
      </c>
    </row>
    <row r="78" spans="1:7" x14ac:dyDescent="0.25">
      <c r="A78" s="42" t="str">
        <f>'All Disciplines'!A466</f>
        <v>ENGL 135</v>
      </c>
      <c r="B78" s="79" t="str">
        <f>'All Disciplines'!B466</f>
        <v>Survey of American Literature to 1850</v>
      </c>
      <c r="C78" s="14" t="str">
        <f>'All Disciplines'!C466</f>
        <v>LLA</v>
      </c>
      <c r="D78" s="14" t="str">
        <f>'All Disciplines'!D466</f>
        <v>Revision</v>
      </c>
      <c r="E78" s="44">
        <f>'All Disciplines'!E466</f>
        <v>43714</v>
      </c>
      <c r="F78" s="14" t="str">
        <f>'All Disciplines'!F466</f>
        <v>SU2020</v>
      </c>
      <c r="G78" s="14" t="str">
        <f>'All Disciplines'!G466</f>
        <v>SP2019</v>
      </c>
    </row>
    <row r="79" spans="1:7" ht="26.25" x14ac:dyDescent="0.25">
      <c r="A79" s="42" t="str">
        <f>'All Disciplines'!A467</f>
        <v>ENGL 136</v>
      </c>
      <c r="B79" s="79" t="str">
        <f>'All Disciplines'!B467</f>
        <v>Survey of American Literature: 1850 to the Present</v>
      </c>
      <c r="C79" s="14" t="str">
        <f>'All Disciplines'!C467</f>
        <v>LLA</v>
      </c>
      <c r="D79" s="14" t="str">
        <f>'All Disciplines'!D467</f>
        <v>Revision</v>
      </c>
      <c r="E79" s="44">
        <f>'All Disciplines'!E467</f>
        <v>44467</v>
      </c>
      <c r="F79" s="14" t="str">
        <f>'All Disciplines'!F467</f>
        <v>SU2022</v>
      </c>
      <c r="G79" s="14" t="str">
        <f>'All Disciplines'!G467</f>
        <v>SP2019</v>
      </c>
    </row>
    <row r="80" spans="1:7" ht="26.25" x14ac:dyDescent="0.25">
      <c r="A80" s="42" t="str">
        <f>'All Disciplines'!A468</f>
        <v>ENGL 137</v>
      </c>
      <c r="B80" s="79" t="str">
        <f>'All Disciplines'!B468</f>
        <v>Survey of English Literature to the late 18th Century</v>
      </c>
      <c r="C80" s="14" t="str">
        <f>'All Disciplines'!C468</f>
        <v>LLA</v>
      </c>
      <c r="D80" s="14" t="str">
        <f>'All Disciplines'!D468</f>
        <v>Revision</v>
      </c>
      <c r="E80" s="44">
        <f>'All Disciplines'!E468</f>
        <v>44467</v>
      </c>
      <c r="F80" s="14" t="str">
        <f>'All Disciplines'!F468</f>
        <v>SU2022</v>
      </c>
      <c r="G80" s="14" t="str">
        <f>'All Disciplines'!G468</f>
        <v>SP2019</v>
      </c>
    </row>
    <row r="81" spans="1:7" ht="26.25" x14ac:dyDescent="0.25">
      <c r="A81" s="42" t="str">
        <f>'All Disciplines'!A469</f>
        <v>ENGL 138</v>
      </c>
      <c r="B81" s="79" t="str">
        <f>'All Disciplines'!B469</f>
        <v>Survey of English Literature: Late Eighteenth Century to Present</v>
      </c>
      <c r="C81" s="14" t="str">
        <f>'All Disciplines'!C469</f>
        <v>LLA</v>
      </c>
      <c r="D81" s="14" t="str">
        <f>'All Disciplines'!D469</f>
        <v>Revision</v>
      </c>
      <c r="E81" s="44">
        <f>'All Disciplines'!E469</f>
        <v>44467</v>
      </c>
      <c r="F81" s="14" t="str">
        <f>'All Disciplines'!F469</f>
        <v>SU2022</v>
      </c>
      <c r="G81" s="14" t="str">
        <f>'All Disciplines'!G469</f>
        <v>SP2019</v>
      </c>
    </row>
    <row r="82" spans="1:7" x14ac:dyDescent="0.25">
      <c r="A82" s="42" t="str">
        <f>'All Disciplines'!A470</f>
        <v>ENGL 151</v>
      </c>
      <c r="B82" s="79" t="str">
        <f>'All Disciplines'!B470</f>
        <v>Folklore</v>
      </c>
      <c r="C82" s="14" t="str">
        <f>'All Disciplines'!C470</f>
        <v>LLA</v>
      </c>
      <c r="D82" s="14" t="str">
        <f>'All Disciplines'!D470</f>
        <v>Revision</v>
      </c>
      <c r="E82" s="44">
        <f>'All Disciplines'!E470</f>
        <v>44467</v>
      </c>
      <c r="F82" s="14" t="str">
        <f>'All Disciplines'!F470</f>
        <v>SU2022</v>
      </c>
      <c r="G82" s="14" t="str">
        <f>'All Disciplines'!G470</f>
        <v>SP2019</v>
      </c>
    </row>
    <row r="83" spans="1:7" x14ac:dyDescent="0.25">
      <c r="A83" s="73" t="str">
        <f>'All Disciplines'!A471</f>
        <v>ENGL 155</v>
      </c>
      <c r="B83" s="73" t="str">
        <f>'All Disciplines'!B471</f>
        <v>The Bible as Literature</v>
      </c>
      <c r="C83" s="102" t="str">
        <f>'All Disciplines'!C471</f>
        <v>LLA</v>
      </c>
      <c r="D83" s="102" t="str">
        <f>'All Disciplines'!D471</f>
        <v>Adopt</v>
      </c>
      <c r="E83" s="103">
        <f>'All Disciplines'!E471</f>
        <v>44523</v>
      </c>
      <c r="F83" s="102" t="str">
        <f>'All Disciplines'!F471</f>
        <v>SU2022</v>
      </c>
      <c r="G83" s="102" t="str">
        <f>'All Disciplines'!G471</f>
        <v>SP2019</v>
      </c>
    </row>
    <row r="84" spans="1:7" ht="26.25" x14ac:dyDescent="0.25">
      <c r="A84" s="42" t="str">
        <f>'All Disciplines'!A472</f>
        <v>ENGL 156</v>
      </c>
      <c r="B84" s="79" t="str">
        <f>'All Disciplines'!B472</f>
        <v>The Bible As Literature: The Hebrew Canon and Intertestamental Writings</v>
      </c>
      <c r="C84" s="14" t="str">
        <f>'All Disciplines'!C472</f>
        <v>LLA</v>
      </c>
      <c r="D84" s="14" t="str">
        <f>'All Disciplines'!D472</f>
        <v>Inactivated</v>
      </c>
      <c r="E84" s="44">
        <f>'All Disciplines'!E472</f>
        <v>44600</v>
      </c>
      <c r="F84" s="14" t="str">
        <f>'All Disciplines'!F472</f>
        <v>FA2023</v>
      </c>
      <c r="G84" s="14" t="str">
        <f>'All Disciplines'!G472</f>
        <v>Inactivated</v>
      </c>
    </row>
    <row r="85" spans="1:7" ht="15" customHeight="1" x14ac:dyDescent="0.25">
      <c r="A85" s="42" t="str">
        <f>'All Disciplines'!A473</f>
        <v>ENGL 157</v>
      </c>
      <c r="B85" s="79" t="str">
        <f>'All Disciplines'!B473</f>
        <v>The Bible As Literature: The New Testament</v>
      </c>
      <c r="C85" s="14" t="str">
        <f>'All Disciplines'!C473</f>
        <v>LLA</v>
      </c>
      <c r="D85" s="14" t="str">
        <f>'All Disciplines'!D473</f>
        <v>Inactivated</v>
      </c>
      <c r="E85" s="44">
        <f>'All Disciplines'!E473</f>
        <v>44600</v>
      </c>
      <c r="F85" s="14" t="str">
        <f>'All Disciplines'!F473</f>
        <v>FA2023</v>
      </c>
      <c r="G85" s="14" t="str">
        <f>'All Disciplines'!G473</f>
        <v>Inactivated</v>
      </c>
    </row>
    <row r="86" spans="1:7" x14ac:dyDescent="0.25">
      <c r="A86" s="42" t="str">
        <f>'All Disciplines'!A474</f>
        <v>ENGL 161</v>
      </c>
      <c r="B86" s="79" t="str">
        <f>'All Disciplines'!B474</f>
        <v>Film Appreciation</v>
      </c>
      <c r="C86" s="14" t="str">
        <f>'All Disciplines'!C474</f>
        <v>LLA</v>
      </c>
      <c r="D86" s="14" t="str">
        <f>'All Disciplines'!D474</f>
        <v>Revision</v>
      </c>
      <c r="E86" s="44">
        <f>'All Disciplines'!E474</f>
        <v>44481</v>
      </c>
      <c r="F86" s="14" t="str">
        <f>'All Disciplines'!F474</f>
        <v>SU2022</v>
      </c>
      <c r="G86" s="14" t="str">
        <f>'All Disciplines'!G474</f>
        <v>SP2019</v>
      </c>
    </row>
    <row r="87" spans="1:7" x14ac:dyDescent="0.25">
      <c r="A87" s="42" t="str">
        <f>'All Disciplines'!A475</f>
        <v>ENGL 162</v>
      </c>
      <c r="B87" s="79" t="str">
        <f>'All Disciplines'!B475</f>
        <v>History of Cinema</v>
      </c>
      <c r="C87" s="14" t="str">
        <f>'All Disciplines'!C475</f>
        <v>LLA</v>
      </c>
      <c r="D87" s="14" t="str">
        <f>'All Disciplines'!D475</f>
        <v>Revision</v>
      </c>
      <c r="E87" s="44">
        <f>'All Disciplines'!E475</f>
        <v>44299</v>
      </c>
      <c r="F87" s="14" t="str">
        <f>'All Disciplines'!F475</f>
        <v>SU2022</v>
      </c>
      <c r="G87" s="14" t="str">
        <f>'All Disciplines'!G475</f>
        <v>SP2019</v>
      </c>
    </row>
    <row r="88" spans="1:7" x14ac:dyDescent="0.25">
      <c r="A88" s="42" t="str">
        <f>'All Disciplines'!A476</f>
        <v>ENGL 163</v>
      </c>
      <c r="B88" s="79" t="str">
        <f>'All Disciplines'!B476</f>
        <v>Introduction to Shakespeare</v>
      </c>
      <c r="C88" s="14" t="str">
        <f>'All Disciplines'!C476</f>
        <v>LLA</v>
      </c>
      <c r="D88" s="14" t="str">
        <f>'All Disciplines'!D476</f>
        <v>Revision</v>
      </c>
      <c r="E88" s="44">
        <f>'All Disciplines'!E476</f>
        <v>44467</v>
      </c>
      <c r="F88" s="14" t="str">
        <f>'All Disciplines'!F476</f>
        <v>SU2022</v>
      </c>
      <c r="G88" s="14" t="str">
        <f>'All Disciplines'!G476</f>
        <v>SP2019</v>
      </c>
    </row>
    <row r="89" spans="1:7" x14ac:dyDescent="0.25">
      <c r="A89" s="42" t="str">
        <f>'All Disciplines'!A477</f>
        <v>ENGL 168</v>
      </c>
      <c r="B89" s="79" t="str">
        <f>'All Disciplines'!B477</f>
        <v>Adolescent Literature</v>
      </c>
      <c r="C89" s="14" t="str">
        <f>'All Disciplines'!C477</f>
        <v>LLA</v>
      </c>
      <c r="D89" s="14" t="str">
        <f>'All Disciplines'!D477</f>
        <v>Revision</v>
      </c>
      <c r="E89" s="44">
        <f>'All Disciplines'!E477</f>
        <v>44467</v>
      </c>
      <c r="F89" s="14" t="str">
        <f>'All Disciplines'!F477</f>
        <v>SU2022</v>
      </c>
      <c r="G89" s="14" t="str">
        <f>'All Disciplines'!G477</f>
        <v>SP2019</v>
      </c>
    </row>
    <row r="90" spans="1:7" x14ac:dyDescent="0.25">
      <c r="A90" s="42" t="str">
        <f>'All Disciplines'!A478</f>
        <v>ENGL 169</v>
      </c>
      <c r="B90" s="79" t="str">
        <f>'All Disciplines'!B478</f>
        <v>Children's Literature</v>
      </c>
      <c r="C90" s="14" t="str">
        <f>'All Disciplines'!C478</f>
        <v>LLA</v>
      </c>
      <c r="D90" s="14" t="str">
        <f>'All Disciplines'!D478</f>
        <v>Revision</v>
      </c>
      <c r="E90" s="44">
        <f>'All Disciplines'!E478</f>
        <v>44467</v>
      </c>
      <c r="F90" s="14" t="str">
        <f>'All Disciplines'!F478</f>
        <v>SU2022</v>
      </c>
      <c r="G90" s="14" t="str">
        <f>'All Disciplines'!G478</f>
        <v>SP2019</v>
      </c>
    </row>
    <row r="91" spans="1:7" ht="13.9" customHeight="1" x14ac:dyDescent="0.25">
      <c r="A91" s="42" t="str">
        <f>'All Disciplines'!A479</f>
        <v>ENGL 171</v>
      </c>
      <c r="B91" s="79" t="str">
        <f>'All Disciplines'!B479</f>
        <v>Introduction to African-American Literature</v>
      </c>
      <c r="C91" s="14" t="str">
        <f>'All Disciplines'!C479</f>
        <v>LLA</v>
      </c>
      <c r="D91" s="14" t="str">
        <f>'All Disciplines'!D479</f>
        <v>Revision</v>
      </c>
      <c r="E91" s="44">
        <f>'All Disciplines'!E479</f>
        <v>44467</v>
      </c>
      <c r="F91" s="14" t="str">
        <f>'All Disciplines'!F479</f>
        <v>SU2022</v>
      </c>
      <c r="G91" s="14" t="str">
        <f>'All Disciplines'!G479</f>
        <v>SP2019</v>
      </c>
    </row>
    <row r="92" spans="1:7" x14ac:dyDescent="0.25">
      <c r="A92" s="42" t="str">
        <f>'All Disciplines'!A480</f>
        <v>ENGL 172</v>
      </c>
      <c r="B92" s="79" t="str">
        <f>'All Disciplines'!B480</f>
        <v>Intro to Chicano/a Literature</v>
      </c>
      <c r="C92" s="14" t="str">
        <f>'All Disciplines'!C480</f>
        <v>LLA</v>
      </c>
      <c r="D92" s="14" t="str">
        <f>'All Disciplines'!D480</f>
        <v>Revision</v>
      </c>
      <c r="E92" s="44">
        <f>'All Disciplines'!E480</f>
        <v>44467</v>
      </c>
      <c r="F92" s="14" t="str">
        <f>'All Disciplines'!F480</f>
        <v>SU2022</v>
      </c>
      <c r="G92" s="14" t="str">
        <f>'All Disciplines'!G480</f>
        <v>SP2019</v>
      </c>
    </row>
    <row r="93" spans="1:7" x14ac:dyDescent="0.25">
      <c r="A93" s="42" t="str">
        <f>'All Disciplines'!A481</f>
        <v>ENGL 173</v>
      </c>
      <c r="B93" s="79" t="str">
        <f>'All Disciplines'!B481</f>
        <v>Intro to Latin American Literature</v>
      </c>
      <c r="C93" s="14" t="str">
        <f>'All Disciplines'!C481</f>
        <v>LLA</v>
      </c>
      <c r="D93" s="14" t="str">
        <f>'All Disciplines'!D481</f>
        <v>Revision</v>
      </c>
      <c r="E93" s="44">
        <f>'All Disciplines'!E481</f>
        <v>44481</v>
      </c>
      <c r="F93" s="14" t="str">
        <f>'All Disciplines'!F481</f>
        <v>SU2022</v>
      </c>
      <c r="G93" s="14" t="str">
        <f>'All Disciplines'!G481</f>
        <v>SP2019</v>
      </c>
    </row>
    <row r="94" spans="1:7" x14ac:dyDescent="0.25">
      <c r="A94" s="42" t="str">
        <f>'All Disciplines'!A482</f>
        <v>ENGL 174</v>
      </c>
      <c r="B94" s="79" t="str">
        <f>'All Disciplines'!B482</f>
        <v>Introduction to Modern Asian Literature</v>
      </c>
      <c r="C94" s="14" t="str">
        <f>'All Disciplines'!C482</f>
        <v>LLA</v>
      </c>
      <c r="D94" s="14" t="str">
        <f>'All Disciplines'!D482</f>
        <v>Revision</v>
      </c>
      <c r="E94" s="44">
        <f>'All Disciplines'!E482</f>
        <v>44523</v>
      </c>
      <c r="F94" s="14" t="str">
        <f>'All Disciplines'!F482</f>
        <v>FA2023</v>
      </c>
      <c r="G94" s="14" t="str">
        <f>'All Disciplines'!G482</f>
        <v>SP2019</v>
      </c>
    </row>
    <row r="95" spans="1:7" x14ac:dyDescent="0.25">
      <c r="A95" s="42" t="str">
        <f>'All Disciplines'!A483</f>
        <v>ENGL 175</v>
      </c>
      <c r="B95" s="79" t="str">
        <f>'All Disciplines'!B483</f>
        <v>Introduction to Women's Literature</v>
      </c>
      <c r="C95" s="14" t="str">
        <f>'All Disciplines'!C483</f>
        <v>LLA</v>
      </c>
      <c r="D95" s="14" t="str">
        <f>'All Disciplines'!D483</f>
        <v>Revision</v>
      </c>
      <c r="E95" s="44">
        <f>'All Disciplines'!E483</f>
        <v>44467</v>
      </c>
      <c r="F95" s="14" t="str">
        <f>'All Disciplines'!F483</f>
        <v>SU2022</v>
      </c>
      <c r="G95" s="14" t="str">
        <f>'All Disciplines'!G483</f>
        <v>SP2019</v>
      </c>
    </row>
    <row r="96" spans="1:7" ht="27.6" customHeight="1" x14ac:dyDescent="0.25">
      <c r="A96" s="42" t="str">
        <f>'All Disciplines'!A484</f>
        <v>ENGL 179</v>
      </c>
      <c r="B96" s="79" t="str">
        <f>'All Disciplines'!B484</f>
        <v>Introduction to Native American Literature, Mythology, and the Oral Tradition</v>
      </c>
      <c r="C96" s="14" t="str">
        <f>'All Disciplines'!C484</f>
        <v>LLA</v>
      </c>
      <c r="D96" s="14" t="str">
        <f>'All Disciplines'!D484</f>
        <v>Revision</v>
      </c>
      <c r="E96" s="44">
        <f>'All Disciplines'!E484</f>
        <v>44467</v>
      </c>
      <c r="F96" s="14" t="str">
        <f>'All Disciplines'!F484</f>
        <v>SU2022</v>
      </c>
      <c r="G96" s="14" t="str">
        <f>'All Disciplines'!G484</f>
        <v>SP2019</v>
      </c>
    </row>
    <row r="97" spans="1:7" x14ac:dyDescent="0.25">
      <c r="A97" s="42" t="str">
        <f>'All Disciplines'!A498</f>
        <v>FDNTR 219</v>
      </c>
      <c r="B97" s="79" t="str">
        <f>'All Disciplines'!B498</f>
        <v>Introduction to Nutrition Science</v>
      </c>
      <c r="C97" s="14" t="str">
        <f>'All Disciplines'!C498</f>
        <v>FCS</v>
      </c>
      <c r="D97" s="14" t="str">
        <f>'All Disciplines'!D498</f>
        <v>Revision</v>
      </c>
      <c r="E97" s="44">
        <f>'All Disciplines'!E498</f>
        <v>41933</v>
      </c>
      <c r="F97" s="14" t="str">
        <f>'All Disciplines'!F498</f>
        <v>SP2015</v>
      </c>
      <c r="G97" s="14" t="str">
        <f>'All Disciplines'!G498</f>
        <v>SP2019</v>
      </c>
    </row>
    <row r="98" spans="1:7" x14ac:dyDescent="0.25">
      <c r="A98" s="42" t="str">
        <f>'All Disciplines'!A499</f>
        <v>FDNTR 220</v>
      </c>
      <c r="B98" s="79" t="str">
        <f>'All Disciplines'!B499</f>
        <v>Principles of Foods with Lab</v>
      </c>
      <c r="C98" s="14" t="str">
        <f>'All Disciplines'!C499</f>
        <v>FCS</v>
      </c>
      <c r="D98" s="14" t="str">
        <f>'All Disciplines'!D499</f>
        <v>Adopt</v>
      </c>
      <c r="E98" s="44">
        <f>'All Disciplines'!E499</f>
        <v>42290</v>
      </c>
      <c r="F98" s="14" t="str">
        <f>'All Disciplines'!F499</f>
        <v>SU2016</v>
      </c>
      <c r="G98" s="14" t="str">
        <f>'All Disciplines'!G499</f>
        <v>SP2019</v>
      </c>
    </row>
    <row r="99" spans="1:7" x14ac:dyDescent="0.25">
      <c r="A99" s="42" t="str">
        <f>'All Disciplines'!A555</f>
        <v>GUIDE 110</v>
      </c>
      <c r="B99" s="79" t="str">
        <f>'All Disciplines'!B555</f>
        <v>Introduction to College</v>
      </c>
      <c r="C99" s="14" t="str">
        <f>'All Disciplines'!C555</f>
        <v>SSS</v>
      </c>
      <c r="D99" s="14" t="str">
        <f>'All Disciplines'!D555</f>
        <v>Revision</v>
      </c>
      <c r="E99" s="44">
        <f>'All Disciplines'!E555</f>
        <v>43714</v>
      </c>
      <c r="F99" s="14" t="str">
        <f>'All Disciplines'!F555</f>
        <v>SU2020</v>
      </c>
      <c r="G99" s="14" t="str">
        <f>'All Disciplines'!G555</f>
        <v>SP2019</v>
      </c>
    </row>
    <row r="100" spans="1:7" x14ac:dyDescent="0.25">
      <c r="A100" s="42" t="str">
        <f>'All Disciplines'!A556</f>
        <v>GUIDE 111</v>
      </c>
      <c r="B100" s="79" t="str">
        <f>'All Disciplines'!B556</f>
        <v>Career Exploration</v>
      </c>
      <c r="C100" s="14" t="str">
        <f>'All Disciplines'!C556</f>
        <v>SSS</v>
      </c>
      <c r="D100" s="14" t="str">
        <f>'All Disciplines'!D556</f>
        <v>Revision</v>
      </c>
      <c r="E100" s="44">
        <f>'All Disciplines'!E556</f>
        <v>44509</v>
      </c>
      <c r="F100" s="14" t="str">
        <f>'All Disciplines'!F556</f>
        <v>FA2023</v>
      </c>
      <c r="G100" s="14" t="str">
        <f>'All Disciplines'!G556</f>
        <v>SP2019</v>
      </c>
    </row>
    <row r="101" spans="1:7" x14ac:dyDescent="0.25">
      <c r="A101" s="42" t="str">
        <f>'All Disciplines'!A557</f>
        <v>GUIDE 112</v>
      </c>
      <c r="B101" s="79" t="str">
        <f>'All Disciplines'!B557</f>
        <v>Job Preparation Skills</v>
      </c>
      <c r="C101" s="14" t="str">
        <f>'All Disciplines'!C557</f>
        <v>SSS</v>
      </c>
      <c r="D101" s="14" t="str">
        <f>'All Disciplines'!D557</f>
        <v>Revision</v>
      </c>
      <c r="E101" s="44">
        <f>'All Disciplines'!E557</f>
        <v>44509</v>
      </c>
      <c r="F101" s="14" t="str">
        <f>'All Disciplines'!F557</f>
        <v>FA2023</v>
      </c>
      <c r="G101" s="14" t="str">
        <f>'All Disciplines'!G557</f>
        <v>SP2019</v>
      </c>
    </row>
    <row r="102" spans="1:7" x14ac:dyDescent="0.25">
      <c r="A102" s="42" t="str">
        <f>'All Disciplines'!A558</f>
        <v>GUIDE 116</v>
      </c>
      <c r="B102" s="79" t="str">
        <f>'All Disciplines'!B558</f>
        <v>Orientation for Re-Entry Adults</v>
      </c>
      <c r="C102" s="14" t="str">
        <f>'All Disciplines'!C558</f>
        <v>SSS</v>
      </c>
      <c r="D102" s="14" t="str">
        <f>'All Disciplines'!D558</f>
        <v>Revision</v>
      </c>
      <c r="E102" s="44">
        <f>'All Disciplines'!E558</f>
        <v>44509</v>
      </c>
      <c r="F102" s="14" t="str">
        <f>'All Disciplines'!F558</f>
        <v>FA2023</v>
      </c>
      <c r="G102" s="14" t="str">
        <f>'All Disciplines'!G558</f>
        <v>SP2019</v>
      </c>
    </row>
    <row r="103" spans="1:7" x14ac:dyDescent="0.25">
      <c r="A103" s="42" t="str">
        <f>'All Disciplines'!A559</f>
        <v>GUIDE 120</v>
      </c>
      <c r="B103" s="79" t="str">
        <f>'All Disciplines'!B559</f>
        <v>Success Strategies for Transfer Students</v>
      </c>
      <c r="C103" s="14" t="str">
        <f>'All Disciplines'!C559</f>
        <v>SSS</v>
      </c>
      <c r="D103" s="14" t="str">
        <f>'All Disciplines'!D559</f>
        <v>Revision</v>
      </c>
      <c r="E103" s="44">
        <f>'All Disciplines'!E559</f>
        <v>43714</v>
      </c>
      <c r="F103" s="14" t="str">
        <f>'All Disciplines'!F559</f>
        <v>SU2020</v>
      </c>
      <c r="G103" s="14" t="str">
        <f>'All Disciplines'!G559</f>
        <v>SP2019</v>
      </c>
    </row>
    <row r="104" spans="1:7" x14ac:dyDescent="0.25">
      <c r="A104" s="42" t="str">
        <f>'All Disciplines'!A581</f>
        <v>HUMAN 101</v>
      </c>
      <c r="B104" s="79" t="str">
        <f>'All Disciplines'!B581</f>
        <v>Introduction to the Humanities</v>
      </c>
      <c r="C104" s="14" t="str">
        <f>'All Disciplines'!C581</f>
        <v>AHCO</v>
      </c>
      <c r="D104" s="14" t="str">
        <f>'All Disciplines'!D581</f>
        <v>Revision</v>
      </c>
      <c r="E104" s="44">
        <f>'All Disciplines'!E581</f>
        <v>43536</v>
      </c>
      <c r="F104" s="14" t="str">
        <f>'All Disciplines'!F581</f>
        <v>SU2020</v>
      </c>
      <c r="G104" s="14" t="str">
        <f>'All Disciplines'!G581</f>
        <v>SP2019</v>
      </c>
    </row>
    <row r="105" spans="1:7" x14ac:dyDescent="0.25">
      <c r="A105" s="42" t="str">
        <f>'All Disciplines'!A582</f>
        <v>HUMAN 105</v>
      </c>
      <c r="B105" s="79" t="str">
        <f>'All Disciplines'!B582</f>
        <v xml:space="preserve">Early Humanistic Traditions </v>
      </c>
      <c r="C105" s="14" t="str">
        <f>'All Disciplines'!C582</f>
        <v>AHCO</v>
      </c>
      <c r="D105" s="14" t="str">
        <f>'All Disciplines'!D582</f>
        <v>Revision</v>
      </c>
      <c r="E105" s="44">
        <f>'All Disciplines'!E582</f>
        <v>43536</v>
      </c>
      <c r="F105" s="14" t="str">
        <f>'All Disciplines'!F582</f>
        <v>SU2020</v>
      </c>
      <c r="G105" s="14" t="str">
        <f>'All Disciplines'!G582</f>
        <v>SP2019</v>
      </c>
    </row>
    <row r="106" spans="1:7" x14ac:dyDescent="0.25">
      <c r="A106" s="42" t="str">
        <f>'All Disciplines'!A583</f>
        <v>HUMAN 106</v>
      </c>
      <c r="B106" s="79" t="str">
        <f>'All Disciplines'!B583</f>
        <v>Humanities in the Modern World</v>
      </c>
      <c r="C106" s="14" t="str">
        <f>'All Disciplines'!C583</f>
        <v>AHCO</v>
      </c>
      <c r="D106" s="14" t="str">
        <f>'All Disciplines'!D583</f>
        <v>Revision</v>
      </c>
      <c r="E106" s="44">
        <f>'All Disciplines'!E583</f>
        <v>43536</v>
      </c>
      <c r="F106" s="14" t="str">
        <f>'All Disciplines'!F583</f>
        <v>SU2020</v>
      </c>
      <c r="G106" s="14" t="str">
        <f>'All Disciplines'!G583</f>
        <v>SP2019</v>
      </c>
    </row>
    <row r="107" spans="1:7" x14ac:dyDescent="0.25">
      <c r="A107" s="42" t="str">
        <f>'All Disciplines'!A584</f>
        <v>HUMAN 110</v>
      </c>
      <c r="B107" s="79" t="str">
        <f>'All Disciplines'!B584</f>
        <v>East Meets West</v>
      </c>
      <c r="C107" s="14" t="str">
        <f>'All Disciplines'!C584</f>
        <v>AHCO</v>
      </c>
      <c r="D107" s="14" t="str">
        <f>'All Disciplines'!D584</f>
        <v>Revision</v>
      </c>
      <c r="E107" s="44">
        <f>'All Disciplines'!E584</f>
        <v>43536</v>
      </c>
      <c r="F107" s="14" t="str">
        <f>'All Disciplines'!F584</f>
        <v>SU2020</v>
      </c>
      <c r="G107" s="14" t="str">
        <f>'All Disciplines'!G584</f>
        <v>SP2019</v>
      </c>
    </row>
    <row r="108" spans="1:7" x14ac:dyDescent="0.25">
      <c r="A108" s="42" t="str">
        <f>'All Disciplines'!A585</f>
        <v>HUMAN 130</v>
      </c>
      <c r="B108" s="79" t="str">
        <f>'All Disciplines'!B585</f>
        <v>Introduction to Western Religions</v>
      </c>
      <c r="C108" s="14" t="str">
        <f>'All Disciplines'!C585</f>
        <v>AHCO</v>
      </c>
      <c r="D108" s="14" t="str">
        <f>'All Disciplines'!D585</f>
        <v>Revision</v>
      </c>
      <c r="E108" s="44">
        <f>'All Disciplines'!E585</f>
        <v>43536</v>
      </c>
      <c r="F108" s="14" t="str">
        <f>'All Disciplines'!F585</f>
        <v>SU2020</v>
      </c>
      <c r="G108" s="14" t="str">
        <f>'All Disciplines'!G585</f>
        <v>SP2019</v>
      </c>
    </row>
    <row r="109" spans="1:7" x14ac:dyDescent="0.25">
      <c r="A109" s="42" t="str">
        <f>'All Disciplines'!A586</f>
        <v>HUMAN 140</v>
      </c>
      <c r="B109" s="79" t="str">
        <f>'All Disciplines'!B586</f>
        <v>Introduction to World Mythology</v>
      </c>
      <c r="C109" s="14" t="str">
        <f>'All Disciplines'!C586</f>
        <v>AHCO</v>
      </c>
      <c r="D109" s="14" t="str">
        <f>'All Disciplines'!D586</f>
        <v>Revision</v>
      </c>
      <c r="E109" s="44">
        <f>'All Disciplines'!E586</f>
        <v>43536</v>
      </c>
      <c r="F109" s="14" t="str">
        <f>'All Disciplines'!F586</f>
        <v>SU2020</v>
      </c>
      <c r="G109" s="14" t="str">
        <f>'All Disciplines'!G586</f>
        <v>SP2019</v>
      </c>
    </row>
    <row r="110" spans="1:7" x14ac:dyDescent="0.25">
      <c r="A110" s="42" t="str">
        <f>'All Disciplines'!A587</f>
        <v>HUMAN 196</v>
      </c>
      <c r="B110" s="79" t="str">
        <f>'All Disciplines'!B587</f>
        <v>Humanities Special Topics: Social Justice</v>
      </c>
      <c r="C110" s="14" t="str">
        <f>'All Disciplines'!C587</f>
        <v>AHCO</v>
      </c>
      <c r="D110" s="14" t="str">
        <f>'All Disciplines'!D587</f>
        <v>Revision</v>
      </c>
      <c r="E110" s="44">
        <f>'All Disciplines'!E587</f>
        <v>43550</v>
      </c>
      <c r="F110" s="14" t="str">
        <f>'All Disciplines'!F587</f>
        <v>SP2020</v>
      </c>
      <c r="G110" s="14" t="str">
        <f>'All Disciplines'!G587</f>
        <v>SP2019</v>
      </c>
    </row>
    <row r="111" spans="1:7" ht="26.25" x14ac:dyDescent="0.25">
      <c r="A111" s="42" t="str">
        <f>'All Disciplines'!A588</f>
        <v>HUMAN 197</v>
      </c>
      <c r="B111" s="79" t="str">
        <f>'All Disciplines'!B588</f>
        <v>Humanities Special Topics: Nature and Civilization</v>
      </c>
      <c r="C111" s="14" t="str">
        <f>'All Disciplines'!C588</f>
        <v>AHCO</v>
      </c>
      <c r="D111" s="14" t="str">
        <f>'All Disciplines'!D588</f>
        <v>Revision</v>
      </c>
      <c r="E111" s="44">
        <f>'All Disciplines'!E588</f>
        <v>43550</v>
      </c>
      <c r="F111" s="14" t="str">
        <f>'All Disciplines'!F588</f>
        <v>SP2020</v>
      </c>
      <c r="G111" s="14" t="str">
        <f>'All Disciplines'!G588</f>
        <v>SP2019</v>
      </c>
    </row>
    <row r="112" spans="1:7" ht="13.9" customHeight="1" x14ac:dyDescent="0.25">
      <c r="A112" s="42" t="str">
        <f>'All Disciplines'!A589</f>
        <v>HUMAN 198</v>
      </c>
      <c r="B112" s="80" t="str">
        <f>'All Disciplines'!B589</f>
        <v>Humanities Special Topics: Place and Identity</v>
      </c>
      <c r="C112" s="14" t="str">
        <f>'All Disciplines'!C589</f>
        <v>AHCO</v>
      </c>
      <c r="D112" s="14" t="str">
        <f>'All Disciplines'!D589</f>
        <v>Revision</v>
      </c>
      <c r="E112" s="44">
        <f>'All Disciplines'!E589</f>
        <v>43550</v>
      </c>
      <c r="F112" s="14" t="str">
        <f>'All Disciplines'!F589</f>
        <v>SP2020</v>
      </c>
      <c r="G112" s="14" t="str">
        <f>'All Disciplines'!G589</f>
        <v>SP2019</v>
      </c>
    </row>
    <row r="113" spans="1:7" x14ac:dyDescent="0.25">
      <c r="A113" s="42" t="str">
        <f>'All Disciplines'!A606</f>
        <v>IIS 901</v>
      </c>
      <c r="B113" s="79" t="str">
        <f>'All Disciplines'!B606</f>
        <v>Improving Learning Potential</v>
      </c>
      <c r="C113" s="14" t="str">
        <f>'All Disciplines'!C606</f>
        <v>SSS</v>
      </c>
      <c r="D113" s="14" t="str">
        <f>'All Disciplines'!D606</f>
        <v>Revision</v>
      </c>
      <c r="E113" s="44">
        <f>'All Disciplines'!E606</f>
        <v>45013</v>
      </c>
      <c r="F113" s="14" t="str">
        <f>'All Disciplines'!F606</f>
        <v>FA2024</v>
      </c>
      <c r="G113" s="14" t="str">
        <f>'All Disciplines'!G606</f>
        <v>SP2019</v>
      </c>
    </row>
    <row r="114" spans="1:7" x14ac:dyDescent="0.25">
      <c r="A114" s="42" t="str">
        <f>'All Disciplines'!A610</f>
        <v>IIS 905</v>
      </c>
      <c r="B114" s="79" t="str">
        <f>'All Disciplines'!B610</f>
        <v>Adapted Keyboarding</v>
      </c>
      <c r="C114" s="14" t="str">
        <f>'All Disciplines'!C610</f>
        <v>SSS</v>
      </c>
      <c r="D114" s="14" t="str">
        <f>'All Disciplines'!D610</f>
        <v>Revision</v>
      </c>
      <c r="E114" s="44">
        <f>'All Disciplines'!E610</f>
        <v>45013</v>
      </c>
      <c r="F114" s="14" t="str">
        <f>'All Disciplines'!F610</f>
        <v>FA2024</v>
      </c>
      <c r="G114" s="14" t="str">
        <f>'All Disciplines'!G610</f>
        <v>SP2019</v>
      </c>
    </row>
    <row r="115" spans="1:7" x14ac:dyDescent="0.25">
      <c r="A115" s="42" t="str">
        <f>'All Disciplines'!A609</f>
        <v>IIS 904</v>
      </c>
      <c r="B115" s="79" t="str">
        <f>'All Disciplines'!B609</f>
        <v>Computer Access 1</v>
      </c>
      <c r="C115" s="14" t="str">
        <f>'All Disciplines'!C609</f>
        <v>SSS</v>
      </c>
      <c r="D115" s="14" t="str">
        <f>'All Disciplines'!D609</f>
        <v>Revision</v>
      </c>
      <c r="E115" s="44">
        <f>'All Disciplines'!E609</f>
        <v>45013</v>
      </c>
      <c r="F115" s="14" t="str">
        <f>'All Disciplines'!F609</f>
        <v>FA2024</v>
      </c>
      <c r="G115" s="14" t="str">
        <f>'All Disciplines'!G609</f>
        <v>SP2019</v>
      </c>
    </row>
    <row r="116" spans="1:7" x14ac:dyDescent="0.25">
      <c r="A116" s="42" t="str">
        <f>'All Disciplines'!A611</f>
        <v>IIS 906</v>
      </c>
      <c r="B116" s="79" t="str">
        <f>'All Disciplines'!B611</f>
        <v>Computer Access Projects</v>
      </c>
      <c r="C116" s="14" t="str">
        <f>'All Disciplines'!C611</f>
        <v>SSS</v>
      </c>
      <c r="D116" s="14" t="str">
        <f>'All Disciplines'!D611</f>
        <v>Revision</v>
      </c>
      <c r="E116" s="44">
        <f>'All Disciplines'!E611</f>
        <v>45013</v>
      </c>
      <c r="F116" s="14" t="str">
        <f>'All Disciplines'!F611</f>
        <v>FA2024</v>
      </c>
      <c r="G116" s="14" t="str">
        <f>'All Disciplines'!G611</f>
        <v>SP2019</v>
      </c>
    </row>
    <row r="117" spans="1:7" x14ac:dyDescent="0.25">
      <c r="A117" s="42" t="str">
        <f>'All Disciplines'!A607</f>
        <v>IIS 902</v>
      </c>
      <c r="B117" s="79" t="str">
        <f>'All Disciplines'!B607</f>
        <v>Math Strategies for Learning Disabilities</v>
      </c>
      <c r="C117" s="14" t="str">
        <f>'All Disciplines'!C607</f>
        <v>SSS</v>
      </c>
      <c r="D117" s="14" t="str">
        <f>'All Disciplines'!D607</f>
        <v>Revision</v>
      </c>
      <c r="E117" s="44">
        <f>'All Disciplines'!E607</f>
        <v>45013</v>
      </c>
      <c r="F117" s="14" t="str">
        <f>'All Disciplines'!F607</f>
        <v>FA2024</v>
      </c>
      <c r="G117" s="14" t="str">
        <f>'All Disciplines'!G607</f>
        <v>SP2019</v>
      </c>
    </row>
    <row r="118" spans="1:7" x14ac:dyDescent="0.25">
      <c r="A118" s="42" t="str">
        <f>'All Disciplines'!A608</f>
        <v>IIS 903</v>
      </c>
      <c r="B118" s="79" t="str">
        <f>'All Disciplines'!B608</f>
        <v>Making the Move: Transition to College</v>
      </c>
      <c r="C118" s="14" t="str">
        <f>'All Disciplines'!C608</f>
        <v>SSS</v>
      </c>
      <c r="D118" s="14" t="str">
        <f>'All Disciplines'!D608</f>
        <v>Revision</v>
      </c>
      <c r="E118" s="44">
        <f>'All Disciplines'!E608</f>
        <v>45013</v>
      </c>
      <c r="F118" s="14" t="str">
        <f>'All Disciplines'!F608</f>
        <v>FA2024</v>
      </c>
      <c r="G118" s="14" t="str">
        <f>'All Disciplines'!G608</f>
        <v>SP2019</v>
      </c>
    </row>
    <row r="119" spans="1:7" ht="25.5" x14ac:dyDescent="0.25">
      <c r="A119" s="73" t="str">
        <f>'All Disciplines'!A690</f>
        <v>MATH 911</v>
      </c>
      <c r="B119" s="74" t="str">
        <f>'All Disciplines'!B690</f>
        <v>Whole Numbers and an Introduction to Fractions</v>
      </c>
      <c r="C119" s="14" t="str">
        <f>'All Disciplines'!C690</f>
        <v>SME</v>
      </c>
      <c r="D119" s="14" t="str">
        <f>'All Disciplines'!D690</f>
        <v>Revision</v>
      </c>
      <c r="E119" s="44">
        <f>'All Disciplines'!E690</f>
        <v>43550</v>
      </c>
      <c r="F119" s="14" t="str">
        <f>'All Disciplines'!F690</f>
        <v>SP2020</v>
      </c>
      <c r="G119" s="14" t="str">
        <f>'All Disciplines'!G690</f>
        <v>SP2019</v>
      </c>
    </row>
    <row r="120" spans="1:7" ht="25.5" x14ac:dyDescent="0.25">
      <c r="A120" s="73" t="str">
        <f>'All Disciplines'!A691</f>
        <v>MATH 913</v>
      </c>
      <c r="B120" s="74" t="str">
        <f>'All Disciplines'!B691</f>
        <v>Operations with Fractions, Decimals, and Percents</v>
      </c>
      <c r="C120" s="14" t="str">
        <f>'All Disciplines'!C691</f>
        <v>SME</v>
      </c>
      <c r="D120" s="14" t="str">
        <f>'All Disciplines'!D691</f>
        <v>Revision</v>
      </c>
      <c r="E120" s="44">
        <f>'All Disciplines'!E691</f>
        <v>43550</v>
      </c>
      <c r="F120" s="14" t="str">
        <f>'All Disciplines'!F691</f>
        <v>SP2020</v>
      </c>
      <c r="G120" s="14" t="str">
        <f>'All Disciplines'!G691</f>
        <v>SP2019</v>
      </c>
    </row>
    <row r="121" spans="1:7" ht="25.5" x14ac:dyDescent="0.25">
      <c r="A121" s="73" t="str">
        <f>'All Disciplines'!A692</f>
        <v>MATH 921</v>
      </c>
      <c r="B121" s="74" t="str">
        <f>'All Disciplines'!B692</f>
        <v>Integers, Fractions, Decimals and Polynomials</v>
      </c>
      <c r="C121" s="14" t="str">
        <f>'All Disciplines'!C692</f>
        <v>SME</v>
      </c>
      <c r="D121" s="14" t="str">
        <f>'All Disciplines'!D692</f>
        <v>Revision</v>
      </c>
      <c r="E121" s="44">
        <f>'All Disciplines'!E692</f>
        <v>43550</v>
      </c>
      <c r="F121" s="14" t="str">
        <f>'All Disciplines'!F692</f>
        <v>SP2020</v>
      </c>
      <c r="G121" s="14" t="str">
        <f>'All Disciplines'!G692</f>
        <v>SP2019</v>
      </c>
    </row>
    <row r="122" spans="1:7" ht="25.5" x14ac:dyDescent="0.25">
      <c r="A122" s="73" t="str">
        <f>'All Disciplines'!A693</f>
        <v>MATH 924</v>
      </c>
      <c r="B122" s="74" t="str">
        <f>'All Disciplines'!B693</f>
        <v>Percents, Ratios, Proportions, Graphing, and Measurement</v>
      </c>
      <c r="C122" s="14" t="str">
        <f>'All Disciplines'!C693</f>
        <v>SME</v>
      </c>
      <c r="D122" s="14" t="str">
        <f>'All Disciplines'!D693</f>
        <v>Revision</v>
      </c>
      <c r="E122" s="44">
        <f>'All Disciplines'!E693</f>
        <v>43550</v>
      </c>
      <c r="F122" s="14" t="str">
        <f>'All Disciplines'!F693</f>
        <v>SP2020</v>
      </c>
      <c r="G122" s="14" t="str">
        <f>'All Disciplines'!G693</f>
        <v>SP2019</v>
      </c>
    </row>
    <row r="123" spans="1:7" x14ac:dyDescent="0.25">
      <c r="A123" s="73" t="str">
        <f>'All Disciplines'!A694</f>
        <v>MATH 928</v>
      </c>
      <c r="B123" s="73" t="str">
        <f>'All Disciplines'!B694</f>
        <v>Elementary Algebra for Non-STEM Majors 1</v>
      </c>
      <c r="C123" s="14" t="str">
        <f>'All Disciplines'!C694</f>
        <v>SME</v>
      </c>
      <c r="D123" s="14" t="str">
        <f>'All Disciplines'!D694</f>
        <v>Adopt</v>
      </c>
      <c r="E123" s="44">
        <f>'All Disciplines'!E694</f>
        <v>43396</v>
      </c>
      <c r="F123" s="14" t="str">
        <f>'All Disciplines'!F694</f>
        <v>SU2019</v>
      </c>
      <c r="G123" s="14" t="str">
        <f>'All Disciplines'!G694</f>
        <v>SP2019</v>
      </c>
    </row>
    <row r="124" spans="1:7" x14ac:dyDescent="0.25">
      <c r="A124" s="73" t="str">
        <f>'All Disciplines'!A695</f>
        <v>MATH 929</v>
      </c>
      <c r="B124" s="73" t="str">
        <f>'All Disciplines'!B695</f>
        <v>Elementary Algebra for Non-STEM Majors 2</v>
      </c>
      <c r="C124" s="14" t="str">
        <f>'All Disciplines'!C695</f>
        <v>SME</v>
      </c>
      <c r="D124" s="14" t="str">
        <f>'All Disciplines'!D695</f>
        <v>Adopt</v>
      </c>
      <c r="E124" s="44">
        <f>'All Disciplines'!E695</f>
        <v>43396</v>
      </c>
      <c r="F124" s="14" t="str">
        <f>'All Disciplines'!F695</f>
        <v>SU2019</v>
      </c>
      <c r="G124" s="14" t="str">
        <f>'All Disciplines'!G695</f>
        <v>SP2019</v>
      </c>
    </row>
    <row r="125" spans="1:7" x14ac:dyDescent="0.25">
      <c r="A125" s="73" t="str">
        <f>'All Disciplines'!A696</f>
        <v>MATH 988</v>
      </c>
      <c r="B125" s="73" t="str">
        <f>'All Disciplines'!B696</f>
        <v>Intermediate Algebra for Non-STEM Majors 1</v>
      </c>
      <c r="C125" s="14" t="str">
        <f>'All Disciplines'!C696</f>
        <v>SME</v>
      </c>
      <c r="D125" s="14" t="str">
        <f>'All Disciplines'!D696</f>
        <v>Adopt</v>
      </c>
      <c r="E125" s="44">
        <f>'All Disciplines'!E696</f>
        <v>43396</v>
      </c>
      <c r="F125" s="14" t="str">
        <f>'All Disciplines'!F696</f>
        <v>SU2019</v>
      </c>
      <c r="G125" s="14" t="str">
        <f>'All Disciplines'!G696</f>
        <v>SP2019</v>
      </c>
    </row>
    <row r="126" spans="1:7" x14ac:dyDescent="0.25">
      <c r="A126" s="73" t="str">
        <f>'All Disciplines'!A697</f>
        <v>MATH 989</v>
      </c>
      <c r="B126" s="73" t="str">
        <f>'All Disciplines'!B697</f>
        <v>Intermediate Algebra for Non-Stem Majors 2</v>
      </c>
      <c r="C126" s="14" t="str">
        <f>'All Disciplines'!C697</f>
        <v>SME</v>
      </c>
      <c r="D126" s="14" t="str">
        <f>'All Disciplines'!D697</f>
        <v>Adopt</v>
      </c>
      <c r="E126" s="44">
        <f>'All Disciplines'!E697</f>
        <v>43427</v>
      </c>
      <c r="F126" s="14" t="str">
        <f>'All Disciplines'!F697</f>
        <v>SU2019</v>
      </c>
      <c r="G126" s="14" t="str">
        <f>'All Disciplines'!G697</f>
        <v>SP2019</v>
      </c>
    </row>
    <row r="127" spans="1:7" x14ac:dyDescent="0.25">
      <c r="A127" s="42" t="str">
        <f>'All Disciplines'!A765</f>
        <v>NURSE 115</v>
      </c>
      <c r="B127" s="79" t="str">
        <f>'All Disciplines'!B765</f>
        <v>Introduction for Nursing Majors</v>
      </c>
      <c r="C127" s="14" t="str">
        <f>'All Disciplines'!C765</f>
        <v>ALHE</v>
      </c>
      <c r="D127" s="14" t="str">
        <f>'All Disciplines'!D765</f>
        <v>Revision</v>
      </c>
      <c r="E127" s="44">
        <f>'All Disciplines'!E765</f>
        <v>44586</v>
      </c>
      <c r="F127" s="14" t="str">
        <f>'All Disciplines'!F765</f>
        <v>FA2023</v>
      </c>
      <c r="G127" s="14" t="str">
        <f>'All Disciplines'!G765</f>
        <v>SP2019</v>
      </c>
    </row>
    <row r="128" spans="1:7" x14ac:dyDescent="0.25">
      <c r="A128" s="42" t="str">
        <f>'All Disciplines'!A766</f>
        <v>NURSE 259</v>
      </c>
      <c r="B128" s="79" t="str">
        <f>'All Disciplines'!B766</f>
        <v>Transition into the RN Role</v>
      </c>
      <c r="C128" s="14" t="str">
        <f>'All Disciplines'!C766</f>
        <v>ALHE</v>
      </c>
      <c r="D128" s="14" t="str">
        <f>'All Disciplines'!D766</f>
        <v>Revision</v>
      </c>
      <c r="E128" s="44">
        <f>'All Disciplines'!E766</f>
        <v>43781</v>
      </c>
      <c r="F128" s="14" t="str">
        <f>'All Disciplines'!F766</f>
        <v>SU2020</v>
      </c>
      <c r="G128" s="14" t="str">
        <f>'All Disciplines'!G766</f>
        <v>SP2019</v>
      </c>
    </row>
    <row r="129" spans="1:7" x14ac:dyDescent="0.25">
      <c r="A129" s="42" t="str">
        <f>'All Disciplines'!A767</f>
        <v>NURSE 270</v>
      </c>
      <c r="B129" s="79" t="str">
        <f>'All Disciplines'!B767</f>
        <v>Nursing Process: Pharmacology</v>
      </c>
      <c r="C129" s="14" t="str">
        <f>'All Disciplines'!C767</f>
        <v>ALHE</v>
      </c>
      <c r="D129" s="14" t="str">
        <f>'All Disciplines'!D767</f>
        <v>Revision</v>
      </c>
      <c r="E129" s="44">
        <f>'All Disciplines'!E767</f>
        <v>44495</v>
      </c>
      <c r="F129" s="14" t="str">
        <f>'All Disciplines'!F767</f>
        <v>SU2022</v>
      </c>
      <c r="G129" s="14" t="str">
        <f>'All Disciplines'!G767</f>
        <v>SP2019</v>
      </c>
    </row>
    <row r="130" spans="1:7" x14ac:dyDescent="0.25">
      <c r="A130" s="42" t="str">
        <f>'All Disciplines'!A768</f>
        <v>NURSE 271</v>
      </c>
      <c r="B130" s="79" t="str">
        <f>'All Disciplines'!B768</f>
        <v>Nursing Process: Fundamentals</v>
      </c>
      <c r="C130" s="14" t="str">
        <f>'All Disciplines'!C768</f>
        <v>ALHE</v>
      </c>
      <c r="D130" s="14" t="str">
        <f>'All Disciplines'!D768</f>
        <v>Revision</v>
      </c>
      <c r="E130" s="44">
        <f>'All Disciplines'!E768</f>
        <v>44509</v>
      </c>
      <c r="F130" s="14" t="str">
        <f>'All Disciplines'!F768</f>
        <v>FA2023</v>
      </c>
      <c r="G130" s="14" t="str">
        <f>'All Disciplines'!G768</f>
        <v>SP2019</v>
      </c>
    </row>
    <row r="131" spans="1:7" x14ac:dyDescent="0.25">
      <c r="A131" s="42" t="str">
        <f>'All Disciplines'!A769</f>
        <v>NURSE 272</v>
      </c>
      <c r="B131" s="79" t="str">
        <f>'All Disciplines'!B769</f>
        <v>Nursing Process: Geriatrics</v>
      </c>
      <c r="C131" s="14" t="str">
        <f>'All Disciplines'!C769</f>
        <v>ALHE</v>
      </c>
      <c r="D131" s="14" t="str">
        <f>'All Disciplines'!D769</f>
        <v>Revision</v>
      </c>
      <c r="E131" s="44">
        <f>'All Disciplines'!E769</f>
        <v>44586</v>
      </c>
      <c r="F131" s="14" t="str">
        <f>'All Disciplines'!F769</f>
        <v>FA2023</v>
      </c>
      <c r="G131" s="14" t="str">
        <f>'All Disciplines'!G769</f>
        <v>SP2019</v>
      </c>
    </row>
    <row r="132" spans="1:7" x14ac:dyDescent="0.25">
      <c r="A132" s="42" t="str">
        <f>'All Disciplines'!A770</f>
        <v>NURSE 273</v>
      </c>
      <c r="B132" s="79" t="str">
        <f>'All Disciplines'!B770</f>
        <v>Nursing Process: Maternal-Child</v>
      </c>
      <c r="C132" s="14" t="str">
        <f>'All Disciplines'!C770</f>
        <v>ALHE</v>
      </c>
      <c r="D132" s="14" t="str">
        <f>'All Disciplines'!D770</f>
        <v>Revision</v>
      </c>
      <c r="E132" s="44">
        <f>'All Disciplines'!E770</f>
        <v>44509</v>
      </c>
      <c r="F132" s="14" t="str">
        <f>'All Disciplines'!F770</f>
        <v>FA2023</v>
      </c>
      <c r="G132" s="14" t="str">
        <f>'All Disciplines'!G770</f>
        <v>SP2019</v>
      </c>
    </row>
    <row r="133" spans="1:7" x14ac:dyDescent="0.25">
      <c r="A133" s="42" t="str">
        <f>'All Disciplines'!A771</f>
        <v>NURSE 274</v>
      </c>
      <c r="B133" s="79" t="str">
        <f>'All Disciplines'!B771</f>
        <v>Nursing Process: Mental Health</v>
      </c>
      <c r="C133" s="14" t="str">
        <f>'All Disciplines'!C771</f>
        <v>ALHE</v>
      </c>
      <c r="D133" s="14" t="str">
        <f>'All Disciplines'!D771</f>
        <v>Revision</v>
      </c>
      <c r="E133" s="44">
        <f>'All Disciplines'!E771</f>
        <v>44586</v>
      </c>
      <c r="F133" s="14" t="str">
        <f>'All Disciplines'!F771</f>
        <v>FA2023</v>
      </c>
      <c r="G133" s="14" t="str">
        <f>'All Disciplines'!G771</f>
        <v>SP2019</v>
      </c>
    </row>
    <row r="134" spans="1:7" x14ac:dyDescent="0.25">
      <c r="A134" s="42" t="str">
        <f>'All Disciplines'!A772</f>
        <v>NURSE 275</v>
      </c>
      <c r="B134" s="79" t="str">
        <f>'All Disciplines'!B772</f>
        <v>Nursing Process: Medical-Surgical</v>
      </c>
      <c r="C134" s="14" t="str">
        <f>'All Disciplines'!C772</f>
        <v>ALHE</v>
      </c>
      <c r="D134" s="14" t="str">
        <f>'All Disciplines'!D772</f>
        <v>Revision</v>
      </c>
      <c r="E134" s="44">
        <f>'All Disciplines'!E772</f>
        <v>43354</v>
      </c>
      <c r="F134" s="14" t="str">
        <f>'All Disciplines'!F772</f>
        <v>FA2019</v>
      </c>
      <c r="G134" s="14" t="str">
        <f>'All Disciplines'!G772</f>
        <v>SP2019</v>
      </c>
    </row>
    <row r="135" spans="1:7" ht="25.5" x14ac:dyDescent="0.25">
      <c r="A135" s="42" t="str">
        <f>'All Disciplines'!A773</f>
        <v>NURSE 278</v>
      </c>
      <c r="B135" s="80" t="str">
        <f>'All Disciplines'!B773</f>
        <v>Nursing Process: Advanced Medical-Surgical</v>
      </c>
      <c r="C135" s="14" t="str">
        <f>'All Disciplines'!C773</f>
        <v>ALHE</v>
      </c>
      <c r="D135" s="14" t="str">
        <f>'All Disciplines'!D773</f>
        <v>Revision</v>
      </c>
      <c r="E135" s="44">
        <f>'All Disciplines'!E773</f>
        <v>44859</v>
      </c>
      <c r="F135" s="14" t="str">
        <f>'All Disciplines'!F773</f>
        <v>FA2023</v>
      </c>
      <c r="G135" s="14" t="str">
        <f>'All Disciplines'!G773</f>
        <v>SP2019</v>
      </c>
    </row>
    <row r="136" spans="1:7" x14ac:dyDescent="0.25">
      <c r="A136" s="42" t="str">
        <f>'All Disciplines'!A774</f>
        <v>NURSE 52</v>
      </c>
      <c r="B136" s="79" t="str">
        <f>'All Disciplines'!B774</f>
        <v>Nurse Assistant</v>
      </c>
      <c r="C136" s="14" t="str">
        <f>'All Disciplines'!C774</f>
        <v>ALHE</v>
      </c>
      <c r="D136" s="14" t="str">
        <f>'All Disciplines'!D774</f>
        <v>Revision</v>
      </c>
      <c r="E136" s="44">
        <f>'All Disciplines'!E774</f>
        <v>44586</v>
      </c>
      <c r="F136" s="14" t="str">
        <f>'All Disciplines'!F774</f>
        <v>FA2023</v>
      </c>
      <c r="G136" s="14" t="str">
        <f>'All Disciplines'!G774</f>
        <v>SP2019</v>
      </c>
    </row>
    <row r="137" spans="1:7" x14ac:dyDescent="0.25">
      <c r="A137" s="42" t="str">
        <f>'All Disciplines'!A775</f>
        <v>NURSE 53</v>
      </c>
      <c r="B137" s="79" t="str">
        <f>'All Disciplines'!B775</f>
        <v>Certified Home Health Aide</v>
      </c>
      <c r="C137" s="14" t="str">
        <f>'All Disciplines'!C775</f>
        <v>ALHE</v>
      </c>
      <c r="D137" s="14" t="str">
        <f>'All Disciplines'!D775</f>
        <v>Revision</v>
      </c>
      <c r="E137" s="44">
        <f>'All Disciplines'!E775</f>
        <v>44817</v>
      </c>
      <c r="F137" s="14" t="str">
        <f>'All Disciplines'!F775</f>
        <v>FA2023</v>
      </c>
      <c r="G137" s="14" t="str">
        <f>'All Disciplines'!G775</f>
        <v>SP2019</v>
      </c>
    </row>
    <row r="138" spans="1:7" x14ac:dyDescent="0.25">
      <c r="A138" s="42" t="str">
        <f>'All Disciplines'!A776</f>
        <v>NURSE 54</v>
      </c>
      <c r="B138" s="42" t="str">
        <f>'All Disciplines'!B776</f>
        <v>Acute Care Nurse Assistant</v>
      </c>
      <c r="C138" s="14" t="str">
        <f>'All Disciplines'!C776</f>
        <v>ALHE</v>
      </c>
      <c r="D138" s="14" t="str">
        <f>'All Disciplines'!D776</f>
        <v>Adopt</v>
      </c>
      <c r="E138" s="44">
        <f>'All Disciplines'!E776</f>
        <v>44586</v>
      </c>
      <c r="F138" s="14" t="str">
        <f>'All Disciplines'!F776</f>
        <v>SU2022</v>
      </c>
      <c r="G138" s="14" t="str">
        <f>'All Disciplines'!G776</f>
        <v>SP2019</v>
      </c>
    </row>
    <row r="139" spans="1:7" x14ac:dyDescent="0.25">
      <c r="A139" s="42" t="str">
        <f>'All Disciplines'!A777</f>
        <v>NURSE 55</v>
      </c>
      <c r="B139" s="42" t="str">
        <f>'All Disciplines'!B777</f>
        <v>Dementia Care Nurse Assistant</v>
      </c>
      <c r="C139" s="14" t="str">
        <f>'All Disciplines'!C777</f>
        <v>ALHE</v>
      </c>
      <c r="D139" s="14" t="str">
        <f>'All Disciplines'!D777</f>
        <v>Adopt</v>
      </c>
      <c r="E139" s="44">
        <f>'All Disciplines'!E777</f>
        <v>44586</v>
      </c>
      <c r="F139" s="14" t="str">
        <f>'All Disciplines'!F777</f>
        <v>SU2022</v>
      </c>
      <c r="G139" s="14" t="str">
        <f>'All Disciplines'!G777</f>
        <v>SP2019</v>
      </c>
    </row>
    <row r="140" spans="1:7" x14ac:dyDescent="0.25">
      <c r="A140" s="42" t="str">
        <f>'All Disciplines'!A778</f>
        <v>NURSE 56</v>
      </c>
      <c r="B140" s="42" t="str">
        <f>'All Disciplines'!B778</f>
        <v>Restorative Nurse Assistant</v>
      </c>
      <c r="C140" s="14" t="str">
        <f>'All Disciplines'!C778</f>
        <v>ALHE</v>
      </c>
      <c r="D140" s="14" t="str">
        <f>'All Disciplines'!D778</f>
        <v>Adopt</v>
      </c>
      <c r="E140" s="44">
        <f>'All Disciplines'!E778</f>
        <v>44586</v>
      </c>
      <c r="F140" s="14" t="str">
        <f>'All Disciplines'!F778</f>
        <v>SU2022</v>
      </c>
      <c r="G140" s="14" t="str">
        <f>'All Disciplines'!G778</f>
        <v>SP2019</v>
      </c>
    </row>
    <row r="141" spans="1:7" x14ac:dyDescent="0.25">
      <c r="A141" s="42" t="str">
        <f>'All Disciplines'!A779</f>
        <v>NURSE 57</v>
      </c>
      <c r="B141" s="42" t="str">
        <f>'All Disciplines'!B779</f>
        <v>Senior Nurse Assistant</v>
      </c>
      <c r="C141" s="14" t="str">
        <f>'All Disciplines'!C779</f>
        <v>ALHE</v>
      </c>
      <c r="D141" s="14" t="str">
        <f>'All Disciplines'!D779</f>
        <v>Adopt</v>
      </c>
      <c r="E141" s="44">
        <f>'All Disciplines'!E779</f>
        <v>44586</v>
      </c>
      <c r="F141" s="14" t="str">
        <f>'All Disciplines'!F779</f>
        <v>SU2022</v>
      </c>
      <c r="G141" s="14" t="str">
        <f>'All Disciplines'!G779</f>
        <v>SP2019</v>
      </c>
    </row>
    <row r="142" spans="1:7" x14ac:dyDescent="0.25">
      <c r="A142" s="42" t="str">
        <f>'All Disciplines'!A780</f>
        <v>NURSK 800</v>
      </c>
      <c r="B142" s="79" t="str">
        <f>'All Disciplines'!B780</f>
        <v>Nursing Skills Development</v>
      </c>
      <c r="C142" s="14" t="str">
        <f>'All Disciplines'!C780</f>
        <v>ALHE</v>
      </c>
      <c r="D142" s="14" t="str">
        <f>'All Disciplines'!D780</f>
        <v>Revision</v>
      </c>
      <c r="E142" s="44">
        <f>'All Disciplines'!E780</f>
        <v>44817</v>
      </c>
      <c r="F142" s="14" t="str">
        <f>'All Disciplines'!F780</f>
        <v>FA2023</v>
      </c>
      <c r="G142" s="14" t="str">
        <f>'All Disciplines'!G780</f>
        <v>SP2019</v>
      </c>
    </row>
    <row r="143" spans="1:7" x14ac:dyDescent="0.25">
      <c r="A143" s="42" t="str">
        <f>'All Disciplines'!A781</f>
        <v>NURWE 361</v>
      </c>
      <c r="B143" s="79" t="str">
        <f>'All Disciplines'!B781</f>
        <v xml:space="preserve">Work Experience-Nursing A </v>
      </c>
      <c r="C143" s="14" t="str">
        <f>'All Disciplines'!C781</f>
        <v>ALHE</v>
      </c>
      <c r="D143" s="14" t="str">
        <f>'All Disciplines'!D781</f>
        <v>Revision</v>
      </c>
      <c r="E143" s="44">
        <f>'All Disciplines'!E781</f>
        <v>44859</v>
      </c>
      <c r="F143" s="14" t="str">
        <f>'All Disciplines'!F781</f>
        <v>FA2023</v>
      </c>
      <c r="G143" s="14" t="str">
        <f>'All Disciplines'!G781</f>
        <v>SP2019</v>
      </c>
    </row>
    <row r="144" spans="1:7" x14ac:dyDescent="0.25">
      <c r="A144" s="42" t="str">
        <f>'All Disciplines'!A782</f>
        <v>NURWE 362</v>
      </c>
      <c r="B144" s="79" t="str">
        <f>'All Disciplines'!B782</f>
        <v>Work Experience-Nursing B</v>
      </c>
      <c r="C144" s="14" t="str">
        <f>'All Disciplines'!C782</f>
        <v>ALHE</v>
      </c>
      <c r="D144" s="14" t="str">
        <f>'All Disciplines'!D782</f>
        <v>Revision</v>
      </c>
      <c r="E144" s="44">
        <f>'All Disciplines'!E782</f>
        <v>44859</v>
      </c>
      <c r="F144" s="14" t="str">
        <f>'All Disciplines'!F782</f>
        <v>FA2023</v>
      </c>
      <c r="G144" s="14" t="str">
        <f>'All Disciplines'!G782</f>
        <v>SP2019</v>
      </c>
    </row>
    <row r="145" spans="1:7" x14ac:dyDescent="0.25">
      <c r="A145" s="42" t="str">
        <f>'All Disciplines'!A613</f>
        <v>KIN 115</v>
      </c>
      <c r="B145" s="42" t="str">
        <f>'All Disciplines'!B613</f>
        <v>Sports Nutrition</v>
      </c>
      <c r="C145" s="14" t="str">
        <f>'All Disciplines'!C613</f>
        <v>PEHE</v>
      </c>
      <c r="D145" s="14" t="str">
        <f>'All Disciplines'!D613</f>
        <v>Adopt</v>
      </c>
      <c r="E145" s="44">
        <f>'All Disciplines'!E613</f>
        <v>45013</v>
      </c>
      <c r="F145" s="14" t="str">
        <f>'All Disciplines'!F613</f>
        <v>FA2023</v>
      </c>
      <c r="G145" s="14" t="str">
        <f>'All Disciplines'!G613</f>
        <v>SP2019</v>
      </c>
    </row>
    <row r="146" spans="1:7" x14ac:dyDescent="0.25">
      <c r="A146" s="42" t="str">
        <f>'All Disciplines'!A614</f>
        <v>KIN 120
Previously PE 101</v>
      </c>
      <c r="B146" s="79" t="str">
        <f>'All Disciplines'!B614</f>
        <v>Basketball Theory</v>
      </c>
      <c r="C146" s="14" t="str">
        <f>'All Disciplines'!C614</f>
        <v>PEHE</v>
      </c>
      <c r="D146" s="14" t="str">
        <f>'All Disciplines'!D614</f>
        <v>Revision</v>
      </c>
      <c r="E146" s="44">
        <f>'All Disciplines'!E614</f>
        <v>43732</v>
      </c>
      <c r="F146" s="14" t="str">
        <f>'All Disciplines'!F614</f>
        <v>SU2020</v>
      </c>
      <c r="G146" s="14" t="str">
        <f>'All Disciplines'!G614</f>
        <v>SP2019</v>
      </c>
    </row>
    <row r="147" spans="1:7" x14ac:dyDescent="0.25">
      <c r="A147" s="42" t="str">
        <f>'All Disciplines'!A615</f>
        <v>KIN 121
Previously PE 102</v>
      </c>
      <c r="B147" s="79" t="str">
        <f>'All Disciplines'!B615</f>
        <v>Offensive Football Theory</v>
      </c>
      <c r="C147" s="14" t="str">
        <f>'All Disciplines'!C615</f>
        <v>PEHE</v>
      </c>
      <c r="D147" s="14" t="str">
        <f>'All Disciplines'!D615</f>
        <v>Revision</v>
      </c>
      <c r="E147" s="44">
        <f>'All Disciplines'!E615</f>
        <v>43732</v>
      </c>
      <c r="F147" s="14" t="str">
        <f>'All Disciplines'!F615</f>
        <v>SU2020</v>
      </c>
      <c r="G147" s="14" t="str">
        <f>'All Disciplines'!G615</f>
        <v>SP2019</v>
      </c>
    </row>
    <row r="148" spans="1:7" x14ac:dyDescent="0.25">
      <c r="A148" s="42" t="str">
        <f>'All Disciplines'!A616</f>
        <v>KIN 127
Previously PE 103</v>
      </c>
      <c r="B148" s="79" t="str">
        <f>'All Disciplines'!B616</f>
        <v>Track and Field Team Concepts</v>
      </c>
      <c r="C148" s="14" t="str">
        <f>'All Disciplines'!C616</f>
        <v>PEHE</v>
      </c>
      <c r="D148" s="14" t="str">
        <f>'All Disciplines'!D616</f>
        <v>Revision</v>
      </c>
      <c r="E148" s="44">
        <f>'All Disciplines'!E616</f>
        <v>43732</v>
      </c>
      <c r="F148" s="14" t="str">
        <f>'All Disciplines'!F616</f>
        <v>SU2020</v>
      </c>
      <c r="G148" s="14" t="str">
        <f>'All Disciplines'!G616</f>
        <v>SP2019</v>
      </c>
    </row>
    <row r="149" spans="1:7" x14ac:dyDescent="0.25">
      <c r="A149" s="42" t="str">
        <f>'All Disciplines'!A617</f>
        <v>KIN 129
Previously PE 104</v>
      </c>
      <c r="B149" s="79" t="str">
        <f>'All Disciplines'!B617</f>
        <v>Wrestling Theory</v>
      </c>
      <c r="C149" s="14" t="str">
        <f>'All Disciplines'!C617</f>
        <v>PEHE</v>
      </c>
      <c r="D149" s="14" t="str">
        <f>'All Disciplines'!D617</f>
        <v>Revision</v>
      </c>
      <c r="E149" s="44">
        <f>'All Disciplines'!E617</f>
        <v>43732</v>
      </c>
      <c r="F149" s="14" t="str">
        <f>'All Disciplines'!F617</f>
        <v>SU2020</v>
      </c>
      <c r="G149" s="14" t="str">
        <f>'All Disciplines'!G617</f>
        <v>SP2019</v>
      </c>
    </row>
    <row r="150" spans="1:7" x14ac:dyDescent="0.25">
      <c r="A150" s="42" t="str">
        <f>'All Disciplines'!A618</f>
        <v>KIN 122
Previously PE 105</v>
      </c>
      <c r="B150" s="79" t="str">
        <f>'All Disciplines'!B618</f>
        <v>Defensive Football Theory</v>
      </c>
      <c r="C150" s="14" t="str">
        <f>'All Disciplines'!C618</f>
        <v>PEHE</v>
      </c>
      <c r="D150" s="14" t="str">
        <f>'All Disciplines'!D618</f>
        <v>Revision</v>
      </c>
      <c r="E150" s="44">
        <f>'All Disciplines'!E618</f>
        <v>43732</v>
      </c>
      <c r="F150" s="14" t="str">
        <f>'All Disciplines'!F618</f>
        <v>SU2020</v>
      </c>
      <c r="G150" s="14" t="str">
        <f>'All Disciplines'!G618</f>
        <v>SP2019</v>
      </c>
    </row>
    <row r="151" spans="1:7" x14ac:dyDescent="0.25">
      <c r="A151" s="42" t="str">
        <f>'All Disciplines'!A619</f>
        <v>KIN 117
Previously PE 106</v>
      </c>
      <c r="B151" s="79" t="str">
        <f>'All Disciplines'!B619</f>
        <v>Offensive Baseball Theory</v>
      </c>
      <c r="C151" s="14" t="str">
        <f>'All Disciplines'!C619</f>
        <v>PEHE</v>
      </c>
      <c r="D151" s="14" t="str">
        <f>'All Disciplines'!D619</f>
        <v>Revision</v>
      </c>
      <c r="E151" s="44">
        <f>'All Disciplines'!E619</f>
        <v>43732</v>
      </c>
      <c r="F151" s="14" t="str">
        <f>'All Disciplines'!F619</f>
        <v>SU2020</v>
      </c>
      <c r="G151" s="14" t="str">
        <f>'All Disciplines'!G619</f>
        <v>SP2019</v>
      </c>
    </row>
    <row r="152" spans="1:7" x14ac:dyDescent="0.25">
      <c r="A152" s="42" t="str">
        <f>'All Disciplines'!A620</f>
        <v>KIN 118
Previously PE 107</v>
      </c>
      <c r="B152" s="79" t="str">
        <f>'All Disciplines'!B620</f>
        <v>Defensive Baseball Theory</v>
      </c>
      <c r="C152" s="14" t="str">
        <f>'All Disciplines'!C620</f>
        <v>PEHE</v>
      </c>
      <c r="D152" s="14" t="str">
        <f>'All Disciplines'!D620</f>
        <v>Revision</v>
      </c>
      <c r="E152" s="44">
        <f>'All Disciplines'!E620</f>
        <v>43732</v>
      </c>
      <c r="F152" s="14" t="str">
        <f>'All Disciplines'!F620</f>
        <v>SU2020</v>
      </c>
      <c r="G152" s="14" t="str">
        <f>'All Disciplines'!G620</f>
        <v>SP2019</v>
      </c>
    </row>
    <row r="153" spans="1:7" x14ac:dyDescent="0.25">
      <c r="A153" s="42" t="str">
        <f>'All Disciplines'!A622</f>
        <v>KIN 102
Previously PE 109</v>
      </c>
      <c r="B153" s="79" t="str">
        <f>'All Disciplines'!B622</f>
        <v>Exercise and Sport Psychology</v>
      </c>
      <c r="C153" s="14" t="str">
        <f>'All Disciplines'!C622</f>
        <v>PEHE</v>
      </c>
      <c r="D153" s="14" t="str">
        <f>'All Disciplines'!D622</f>
        <v>Revision</v>
      </c>
      <c r="E153" s="44">
        <f>'All Disciplines'!E622</f>
        <v>43732</v>
      </c>
      <c r="F153" s="14" t="str">
        <f>'All Disciplines'!F622</f>
        <v>SU2020</v>
      </c>
      <c r="G153" s="14" t="str">
        <f>'All Disciplines'!G622</f>
        <v>SP2019</v>
      </c>
    </row>
    <row r="154" spans="1:7" x14ac:dyDescent="0.25">
      <c r="A154" s="42" t="str">
        <f>'All Disciplines'!A624</f>
        <v>KIN 125
Previously PE 114</v>
      </c>
      <c r="B154" s="79" t="str">
        <f>'All Disciplines'!B624</f>
        <v>Cross Country Concepts</v>
      </c>
      <c r="C154" s="14" t="str">
        <f>'All Disciplines'!C624</f>
        <v>PEHE</v>
      </c>
      <c r="D154" s="14" t="str">
        <f>'All Disciplines'!D624</f>
        <v>Revision</v>
      </c>
      <c r="E154" s="44">
        <f>'All Disciplines'!E624</f>
        <v>43732</v>
      </c>
      <c r="F154" s="14" t="str">
        <f>'All Disciplines'!F624</f>
        <v>SU2020</v>
      </c>
      <c r="G154" s="14" t="str">
        <f>'All Disciplines'!G624</f>
        <v>SP2019</v>
      </c>
    </row>
    <row r="155" spans="1:7" x14ac:dyDescent="0.25">
      <c r="A155" s="42" t="str">
        <f>'All Disciplines'!A625</f>
        <v>KIN 123
Previously PE 116</v>
      </c>
      <c r="B155" s="79" t="str">
        <f>'All Disciplines'!B625</f>
        <v>Football Team Play Concepts</v>
      </c>
      <c r="C155" s="14" t="str">
        <f>'All Disciplines'!C625</f>
        <v>PEHE</v>
      </c>
      <c r="D155" s="14" t="str">
        <f>'All Disciplines'!D625</f>
        <v>Revision</v>
      </c>
      <c r="E155" s="44">
        <f>'All Disciplines'!E625</f>
        <v>43732</v>
      </c>
      <c r="F155" s="14" t="str">
        <f>'All Disciplines'!F625</f>
        <v>SU2020</v>
      </c>
      <c r="G155" s="14" t="str">
        <f>'All Disciplines'!G625</f>
        <v>SP2019</v>
      </c>
    </row>
    <row r="156" spans="1:7" x14ac:dyDescent="0.25">
      <c r="A156" s="42" t="str">
        <f>'All Disciplines'!A626</f>
        <v>KIN 124
Previously PE 118</v>
      </c>
      <c r="B156" s="79" t="str">
        <f>'All Disciplines'!B626</f>
        <v>Special Teams Football Theory</v>
      </c>
      <c r="C156" s="14" t="str">
        <f>'All Disciplines'!C626</f>
        <v>PEHE</v>
      </c>
      <c r="D156" s="14" t="str">
        <f>'All Disciplines'!D626</f>
        <v>Revision</v>
      </c>
      <c r="E156" s="44">
        <f>'All Disciplines'!E626</f>
        <v>43732</v>
      </c>
      <c r="F156" s="14" t="str">
        <f>'All Disciplines'!F626</f>
        <v>SU2020</v>
      </c>
      <c r="G156" s="14" t="str">
        <f>'All Disciplines'!G626</f>
        <v>SP2019</v>
      </c>
    </row>
    <row r="157" spans="1:7" x14ac:dyDescent="0.25">
      <c r="A157" s="42" t="str">
        <f>'All Disciplines'!A627</f>
        <v>KIN 103
Previously PE 120</v>
      </c>
      <c r="B157" s="79" t="str">
        <f>'All Disciplines'!B627</f>
        <v>Sports and Society</v>
      </c>
      <c r="C157" s="14" t="str">
        <f>'All Disciplines'!C627</f>
        <v>PEHE</v>
      </c>
      <c r="D157" s="14" t="str">
        <f>'All Disciplines'!D627</f>
        <v>Revision</v>
      </c>
      <c r="E157" s="44">
        <f>'All Disciplines'!E627</f>
        <v>43732</v>
      </c>
      <c r="F157" s="14" t="str">
        <f>'All Disciplines'!F627</f>
        <v>SU2020</v>
      </c>
      <c r="G157" s="14" t="str">
        <f>'All Disciplines'!G627</f>
        <v>SP2019</v>
      </c>
    </row>
    <row r="158" spans="1:7" x14ac:dyDescent="0.25">
      <c r="A158" s="42" t="str">
        <f>'All Disciplines'!A628</f>
        <v>KIN 104
Previously PE 121</v>
      </c>
      <c r="B158" s="79" t="str">
        <f>'All Disciplines'!B628</f>
        <v>Coaching Effectiveness</v>
      </c>
      <c r="C158" s="14" t="str">
        <f>'All Disciplines'!C628</f>
        <v>PEHE</v>
      </c>
      <c r="D158" s="14" t="str">
        <f>'All Disciplines'!D628</f>
        <v>Revision</v>
      </c>
      <c r="E158" s="44">
        <f>'All Disciplines'!E628</f>
        <v>43732</v>
      </c>
      <c r="F158" s="14" t="str">
        <f>'All Disciplines'!F628</f>
        <v>SU2020</v>
      </c>
      <c r="G158" s="14" t="str">
        <f>'All Disciplines'!G628</f>
        <v>SP2019</v>
      </c>
    </row>
    <row r="159" spans="1:7" x14ac:dyDescent="0.25">
      <c r="A159" s="42" t="str">
        <f>'All Disciplines'!A629</f>
        <v>KIN 100
Previously PE 124</v>
      </c>
      <c r="B159" s="79" t="str">
        <f>'All Disciplines'!B629</f>
        <v>Introduction to Kinesiology</v>
      </c>
      <c r="C159" s="14" t="str">
        <f>'All Disciplines'!C629</f>
        <v>PEHE</v>
      </c>
      <c r="D159" s="14" t="str">
        <f>'All Disciplines'!D629</f>
        <v>Revision</v>
      </c>
      <c r="E159" s="44">
        <f>'All Disciplines'!E629</f>
        <v>43732</v>
      </c>
      <c r="F159" s="14" t="str">
        <f>'All Disciplines'!F629</f>
        <v>SU2020</v>
      </c>
      <c r="G159" s="14" t="str">
        <f>'All Disciplines'!G629</f>
        <v>SP2019</v>
      </c>
    </row>
    <row r="160" spans="1:7" x14ac:dyDescent="0.25">
      <c r="A160" s="42" t="str">
        <f>'All Disciplines'!A630</f>
        <v>KIN 105
Previously PE 126</v>
      </c>
      <c r="B160" s="79" t="str">
        <f>'All Disciplines'!B630</f>
        <v>Introduction to Sport Management</v>
      </c>
      <c r="C160" s="14" t="str">
        <f>'All Disciplines'!C630</f>
        <v>PEHE</v>
      </c>
      <c r="D160" s="14" t="str">
        <f>'All Disciplines'!D630</f>
        <v>Revision</v>
      </c>
      <c r="E160" s="44">
        <f>'All Disciplines'!E630</f>
        <v>43732</v>
      </c>
      <c r="F160" s="14" t="str">
        <f>'All Disciplines'!F630</f>
        <v>SU2020</v>
      </c>
      <c r="G160" s="14" t="str">
        <f>'All Disciplines'!G630</f>
        <v>SP2019</v>
      </c>
    </row>
    <row r="161" spans="1:7" ht="26.25" x14ac:dyDescent="0.25">
      <c r="A161" s="42" t="str">
        <f>'All Disciplines'!A631</f>
        <v>KIN 114
Previously PE 130</v>
      </c>
      <c r="B161" s="79" t="str">
        <f>'All Disciplines'!B631</f>
        <v>Personal Trainer Health Fitness Instructor</v>
      </c>
      <c r="C161" s="14" t="str">
        <f>'All Disciplines'!C631</f>
        <v>PEHE</v>
      </c>
      <c r="D161" s="14" t="str">
        <f>'All Disciplines'!D631</f>
        <v>Revision</v>
      </c>
      <c r="E161" s="44">
        <f>'All Disciplines'!E631</f>
        <v>43732</v>
      </c>
      <c r="F161" s="14" t="str">
        <f>'All Disciplines'!F631</f>
        <v>SU2020</v>
      </c>
      <c r="G161" s="14" t="str">
        <f>'All Disciplines'!G631</f>
        <v>SP2019</v>
      </c>
    </row>
    <row r="162" spans="1:7" x14ac:dyDescent="0.25">
      <c r="A162" s="42" t="str">
        <f>'All Disciplines'!A1051</f>
        <v>STSK 78</v>
      </c>
      <c r="B162" s="79" t="str">
        <f>'All Disciplines'!B1051</f>
        <v xml:space="preserve">College Study Skills </v>
      </c>
      <c r="C162" s="14" t="str">
        <f>'All Disciplines'!C1051</f>
        <v>SSS</v>
      </c>
      <c r="D162" s="14" t="str">
        <f>'All Disciplines'!D1051</f>
        <v>Revision</v>
      </c>
      <c r="E162" s="44">
        <f>'All Disciplines'!E1051</f>
        <v>44299</v>
      </c>
      <c r="F162" s="14" t="str">
        <f>'All Disciplines'!F1051</f>
        <v>SU2022</v>
      </c>
      <c r="G162" s="14" t="str">
        <f>'All Disciplines'!G1051</f>
        <v>SP2019</v>
      </c>
    </row>
  </sheetData>
  <printOptions horizontalCentered="1"/>
  <pageMargins left="0.5" right="0.5" top="0.5" bottom="0.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4"/>
  <sheetViews>
    <sheetView zoomScale="110" zoomScaleNormal="110" workbookViewId="0">
      <selection activeCell="H1" sqref="H1"/>
    </sheetView>
  </sheetViews>
  <sheetFormatPr defaultRowHeight="15" x14ac:dyDescent="0.25"/>
  <cols>
    <col min="1" max="1" width="12.7109375" customWidth="1"/>
    <col min="2" max="2" width="34.7109375" customWidth="1"/>
    <col min="3" max="3" width="7.42578125" customWidth="1"/>
    <col min="4" max="4" width="11.28515625" customWidth="1"/>
    <col min="5" max="5" width="8.7109375" style="47" customWidth="1"/>
    <col min="6" max="6" width="8.7109375" customWidth="1"/>
    <col min="7" max="7" width="11.42578125" customWidth="1"/>
  </cols>
  <sheetData>
    <row r="1" spans="1:7" ht="19.5" thickBot="1" x14ac:dyDescent="0.35">
      <c r="A1" s="33" t="s">
        <v>2287</v>
      </c>
      <c r="B1" s="34"/>
      <c r="C1" s="34"/>
      <c r="D1" s="34"/>
      <c r="E1" s="46"/>
      <c r="F1" s="34"/>
      <c r="G1" s="35"/>
    </row>
    <row r="2" spans="1:7" ht="40.15" customHeight="1" thickBot="1" x14ac:dyDescent="0.3">
      <c r="A2" s="39" t="s">
        <v>0</v>
      </c>
      <c r="B2" s="40" t="s">
        <v>2285</v>
      </c>
      <c r="C2" s="40" t="s">
        <v>2</v>
      </c>
      <c r="D2" s="40" t="s">
        <v>3</v>
      </c>
      <c r="E2" s="43" t="s">
        <v>4</v>
      </c>
      <c r="F2" s="40" t="s">
        <v>5</v>
      </c>
      <c r="G2" s="41" t="s">
        <v>6</v>
      </c>
    </row>
    <row r="3" spans="1:7" x14ac:dyDescent="0.25">
      <c r="A3" s="83" t="str">
        <f>'All Disciplines'!A132</f>
        <v>ART 102</v>
      </c>
      <c r="B3" s="83" t="str">
        <f>'All Disciplines'!B132</f>
        <v>Introduction to Computer Graphics</v>
      </c>
      <c r="C3" s="71" t="str">
        <f>'All Disciplines'!C132</f>
        <v>AHCO</v>
      </c>
      <c r="D3" s="71" t="str">
        <f>'All Disciplines'!D132</f>
        <v>Revision</v>
      </c>
      <c r="E3" s="72">
        <f>'All Disciplines'!E132</f>
        <v>44600</v>
      </c>
      <c r="F3" s="71" t="str">
        <f>'All Disciplines'!F132</f>
        <v>FA2023</v>
      </c>
      <c r="G3" s="71" t="str">
        <f>'All Disciplines'!G132</f>
        <v>FA2019</v>
      </c>
    </row>
    <row r="4" spans="1:7" x14ac:dyDescent="0.25">
      <c r="A4" s="42" t="str">
        <f>'All Disciplines'!A133</f>
        <v>ART 108</v>
      </c>
      <c r="B4" s="42" t="str">
        <f>'All Disciplines'!B133</f>
        <v>Ceramics 1</v>
      </c>
      <c r="C4" s="14" t="str">
        <f>'All Disciplines'!C133</f>
        <v>AHCO</v>
      </c>
      <c r="D4" s="14" t="str">
        <f>'All Disciplines'!D133</f>
        <v>Revision</v>
      </c>
      <c r="E4" s="44">
        <f>'All Disciplines'!E133</f>
        <v>44299</v>
      </c>
      <c r="F4" s="14" t="str">
        <f>'All Disciplines'!F133</f>
        <v>SU2022</v>
      </c>
      <c r="G4" s="14" t="str">
        <f>'All Disciplines'!G133</f>
        <v>FA2019</v>
      </c>
    </row>
    <row r="5" spans="1:7" x14ac:dyDescent="0.25">
      <c r="A5" s="42" t="str">
        <f>'All Disciplines'!A134</f>
        <v>ART 109</v>
      </c>
      <c r="B5" s="42" t="str">
        <f>'All Disciplines'!B134</f>
        <v>Ceramics 2</v>
      </c>
      <c r="C5" s="14" t="str">
        <f>'All Disciplines'!C134</f>
        <v>AHCO</v>
      </c>
      <c r="D5" s="14" t="str">
        <f>'All Disciplines'!D134</f>
        <v>Revision</v>
      </c>
      <c r="E5" s="44">
        <f>'All Disciplines'!E134</f>
        <v>44299</v>
      </c>
      <c r="F5" s="14" t="str">
        <f>'All Disciplines'!F134</f>
        <v>SU2022</v>
      </c>
      <c r="G5" s="14" t="str">
        <f>'All Disciplines'!G134</f>
        <v>FA2019</v>
      </c>
    </row>
    <row r="6" spans="1:7" x14ac:dyDescent="0.25">
      <c r="A6" s="42" t="str">
        <f>'All Disciplines'!A135</f>
        <v>ART 110</v>
      </c>
      <c r="B6" s="42" t="str">
        <f>'All Disciplines'!B135</f>
        <v>Ceramics 3</v>
      </c>
      <c r="C6" s="14" t="str">
        <f>'All Disciplines'!C135</f>
        <v>AHCO</v>
      </c>
      <c r="D6" s="14" t="str">
        <f>'All Disciplines'!D135</f>
        <v>Revision</v>
      </c>
      <c r="E6" s="44">
        <f>'All Disciplines'!E135</f>
        <v>44299</v>
      </c>
      <c r="F6" s="14" t="str">
        <f>'All Disciplines'!F135</f>
        <v>SU2022</v>
      </c>
      <c r="G6" s="14" t="str">
        <f>'All Disciplines'!G135</f>
        <v>FA2019</v>
      </c>
    </row>
    <row r="7" spans="1:7" x14ac:dyDescent="0.25">
      <c r="A7" s="42" t="str">
        <f>'All Disciplines'!A136</f>
        <v>ART 120</v>
      </c>
      <c r="B7" s="42" t="str">
        <f>'All Disciplines'!B136</f>
        <v>Basic Drawing 1</v>
      </c>
      <c r="C7" s="14" t="str">
        <f>'All Disciplines'!C136</f>
        <v>AHCO</v>
      </c>
      <c r="D7" s="14" t="str">
        <f>'All Disciplines'!D136</f>
        <v>Revision</v>
      </c>
      <c r="E7" s="44">
        <f>'All Disciplines'!E136</f>
        <v>44299</v>
      </c>
      <c r="F7" s="14" t="str">
        <f>'All Disciplines'!F136</f>
        <v>SU2022</v>
      </c>
      <c r="G7" s="14" t="str">
        <f>'All Disciplines'!G136</f>
        <v>FA2019</v>
      </c>
    </row>
    <row r="8" spans="1:7" x14ac:dyDescent="0.25">
      <c r="A8" s="42" t="str">
        <f>'All Disciplines'!A137</f>
        <v>ART 121</v>
      </c>
      <c r="B8" s="42" t="str">
        <f>'All Disciplines'!B137</f>
        <v>Basic Drawing 2</v>
      </c>
      <c r="C8" s="14" t="str">
        <f>'All Disciplines'!C137</f>
        <v>AHCO</v>
      </c>
      <c r="D8" s="14" t="str">
        <f>'All Disciplines'!D137</f>
        <v>Revision</v>
      </c>
      <c r="E8" s="44">
        <f>'All Disciplines'!E137</f>
        <v>44299</v>
      </c>
      <c r="F8" s="14" t="str">
        <f>'All Disciplines'!F137</f>
        <v>SU2022</v>
      </c>
      <c r="G8" s="14" t="str">
        <f>'All Disciplines'!G137</f>
        <v>FA2019</v>
      </c>
    </row>
    <row r="9" spans="1:7" x14ac:dyDescent="0.25">
      <c r="A9" s="42" t="str">
        <f>'All Disciplines'!A138</f>
        <v>ART 123</v>
      </c>
      <c r="B9" s="42" t="str">
        <f>'All Disciplines'!B138</f>
        <v>Figure Drawing</v>
      </c>
      <c r="C9" s="14" t="str">
        <f>'All Disciplines'!C138</f>
        <v>AHCO</v>
      </c>
      <c r="D9" s="14" t="str">
        <f>'All Disciplines'!D138</f>
        <v>Revision</v>
      </c>
      <c r="E9" s="44">
        <f>'All Disciplines'!E138</f>
        <v>44299</v>
      </c>
      <c r="F9" s="14" t="str">
        <f>'All Disciplines'!F138</f>
        <v>SU2022</v>
      </c>
      <c r="G9" s="14" t="str">
        <f>'All Disciplines'!G138</f>
        <v>FA2019</v>
      </c>
    </row>
    <row r="10" spans="1:7" x14ac:dyDescent="0.25">
      <c r="A10" s="42" t="str">
        <f>'All Disciplines'!A139</f>
        <v>ART 124</v>
      </c>
      <c r="B10" s="42" t="str">
        <f>'All Disciplines'!B139</f>
        <v>Color and 2-D Foundation Design</v>
      </c>
      <c r="C10" s="14" t="str">
        <f>'All Disciplines'!C139</f>
        <v>AHCO</v>
      </c>
      <c r="D10" s="14" t="str">
        <f>'All Disciplines'!D139</f>
        <v>Revision</v>
      </c>
      <c r="E10" s="44">
        <f>'All Disciplines'!E139</f>
        <v>44299</v>
      </c>
      <c r="F10" s="14" t="str">
        <f>'All Disciplines'!F139</f>
        <v>SU2022</v>
      </c>
      <c r="G10" s="14" t="str">
        <f>'All Disciplines'!G139</f>
        <v>FA2019</v>
      </c>
    </row>
    <row r="11" spans="1:7" x14ac:dyDescent="0.25">
      <c r="A11" s="42" t="str">
        <f>'All Disciplines'!A140</f>
        <v>ART 125</v>
      </c>
      <c r="B11" s="42" t="str">
        <f>'All Disciplines'!B140</f>
        <v>Color and 3-D Foundation Design</v>
      </c>
      <c r="C11" s="14" t="str">
        <f>'All Disciplines'!C140</f>
        <v>AHCO</v>
      </c>
      <c r="D11" s="14" t="str">
        <f>'All Disciplines'!D140</f>
        <v>Revision</v>
      </c>
      <c r="E11" s="44">
        <f>'All Disciplines'!E140</f>
        <v>44299</v>
      </c>
      <c r="F11" s="14" t="str">
        <f>'All Disciplines'!F140</f>
        <v>SU2022</v>
      </c>
      <c r="G11" s="14" t="str">
        <f>'All Disciplines'!G140</f>
        <v>FA2019</v>
      </c>
    </row>
    <row r="12" spans="1:7" x14ac:dyDescent="0.25">
      <c r="A12" s="42" t="str">
        <f>'All Disciplines'!A141</f>
        <v>ART 129</v>
      </c>
      <c r="B12" s="42" t="str">
        <f>'All Disciplines'!B141</f>
        <v>Figure Drawing 2</v>
      </c>
      <c r="C12" s="14" t="str">
        <f>'All Disciplines'!C141</f>
        <v>AHCO</v>
      </c>
      <c r="D12" s="14" t="str">
        <f>'All Disciplines'!D141</f>
        <v>Revision</v>
      </c>
      <c r="E12" s="44">
        <f>'All Disciplines'!E141</f>
        <v>44299</v>
      </c>
      <c r="F12" s="14" t="str">
        <f>'All Disciplines'!F141</f>
        <v>SU2022</v>
      </c>
      <c r="G12" s="14" t="str">
        <f>'All Disciplines'!G141</f>
        <v>FA2019</v>
      </c>
    </row>
    <row r="13" spans="1:7" x14ac:dyDescent="0.25">
      <c r="A13" s="42" t="str">
        <f>'All Disciplines'!A142</f>
        <v>ART 140</v>
      </c>
      <c r="B13" s="42" t="str">
        <f>'All Disciplines'!B142</f>
        <v>Sculpture 1</v>
      </c>
      <c r="C13" s="14" t="str">
        <f>'All Disciplines'!C142</f>
        <v>AHCO</v>
      </c>
      <c r="D13" s="14" t="str">
        <f>'All Disciplines'!D142</f>
        <v>Revision</v>
      </c>
      <c r="E13" s="44">
        <f>'All Disciplines'!E142</f>
        <v>44817</v>
      </c>
      <c r="F13" s="14" t="str">
        <f>'All Disciplines'!F142</f>
        <v>FA2023</v>
      </c>
      <c r="G13" s="14" t="str">
        <f>'All Disciplines'!G142</f>
        <v>FA2019</v>
      </c>
    </row>
    <row r="14" spans="1:7" x14ac:dyDescent="0.25">
      <c r="A14" s="42" t="str">
        <f>'All Disciplines'!A143</f>
        <v>ART 141</v>
      </c>
      <c r="B14" s="42" t="str">
        <f>'All Disciplines'!B143</f>
        <v>Sculpture 2</v>
      </c>
      <c r="C14" s="14" t="str">
        <f>'All Disciplines'!C143</f>
        <v>AHCO</v>
      </c>
      <c r="D14" s="14" t="str">
        <f>'All Disciplines'!D143</f>
        <v>Revision</v>
      </c>
      <c r="E14" s="44">
        <f>'All Disciplines'!E143</f>
        <v>44817</v>
      </c>
      <c r="F14" s="14" t="str">
        <f>'All Disciplines'!F143</f>
        <v>FA2023</v>
      </c>
      <c r="G14" s="14" t="str">
        <f>'All Disciplines'!G143</f>
        <v>FA2019</v>
      </c>
    </row>
    <row r="15" spans="1:7" x14ac:dyDescent="0.25">
      <c r="A15" s="42" t="str">
        <f>'All Disciplines'!A144</f>
        <v>ART 142</v>
      </c>
      <c r="B15" s="42" t="str">
        <f>'All Disciplines'!B144</f>
        <v>Sculpture 3</v>
      </c>
      <c r="C15" s="14" t="str">
        <f>'All Disciplines'!C144</f>
        <v>AHCO</v>
      </c>
      <c r="D15" s="14" t="str">
        <f>'All Disciplines'!D144</f>
        <v>Revision</v>
      </c>
      <c r="E15" s="44">
        <f>'All Disciplines'!E144</f>
        <v>44817</v>
      </c>
      <c r="F15" s="14" t="str">
        <f>'All Disciplines'!F144</f>
        <v>FA2023</v>
      </c>
      <c r="G15" s="14" t="str">
        <f>'All Disciplines'!G144</f>
        <v>FA2019</v>
      </c>
    </row>
    <row r="16" spans="1:7" x14ac:dyDescent="0.25">
      <c r="A16" s="42" t="str">
        <f>'All Disciplines'!A145</f>
        <v>ART 147</v>
      </c>
      <c r="B16" s="42" t="str">
        <f>'All Disciplines'!B145</f>
        <v>Painting 1 (in Acrylic)</v>
      </c>
      <c r="C16" s="14" t="str">
        <f>'All Disciplines'!C145</f>
        <v>AHCO</v>
      </c>
      <c r="D16" s="14" t="str">
        <f>'All Disciplines'!D145</f>
        <v>Revision</v>
      </c>
      <c r="E16" s="44">
        <f>'All Disciplines'!E145</f>
        <v>44299</v>
      </c>
      <c r="F16" s="14" t="str">
        <f>'All Disciplines'!F145</f>
        <v>SU2022</v>
      </c>
      <c r="G16" s="14" t="str">
        <f>'All Disciplines'!G145</f>
        <v>FA2019</v>
      </c>
    </row>
    <row r="17" spans="1:7" x14ac:dyDescent="0.25">
      <c r="A17" s="42" t="str">
        <f>'All Disciplines'!A146</f>
        <v>ART 148</v>
      </c>
      <c r="B17" s="42" t="str">
        <f>'All Disciplines'!B146</f>
        <v>Painting 1 (in Oil)</v>
      </c>
      <c r="C17" s="14" t="str">
        <f>'All Disciplines'!C146</f>
        <v>AHCO</v>
      </c>
      <c r="D17" s="14" t="str">
        <f>'All Disciplines'!D146</f>
        <v>Revision</v>
      </c>
      <c r="E17" s="44">
        <f>'All Disciplines'!E146</f>
        <v>44299</v>
      </c>
      <c r="F17" s="14" t="str">
        <f>'All Disciplines'!F146</f>
        <v>SU2022</v>
      </c>
      <c r="G17" s="14" t="str">
        <f>'All Disciplines'!G146</f>
        <v>FA2019</v>
      </c>
    </row>
    <row r="18" spans="1:7" x14ac:dyDescent="0.25">
      <c r="A18" s="42" t="str">
        <f>'All Disciplines'!A147</f>
        <v>ART 149</v>
      </c>
      <c r="B18" s="42" t="str">
        <f>'All Disciplines'!B147</f>
        <v>Painting 2</v>
      </c>
      <c r="C18" s="14" t="str">
        <f>'All Disciplines'!C147</f>
        <v>AHCO</v>
      </c>
      <c r="D18" s="14" t="str">
        <f>'All Disciplines'!D147</f>
        <v>Revision</v>
      </c>
      <c r="E18" s="44">
        <f>'All Disciplines'!E147</f>
        <v>44299</v>
      </c>
      <c r="F18" s="14" t="str">
        <f>'All Disciplines'!F147</f>
        <v>SU2022</v>
      </c>
      <c r="G18" s="14" t="str">
        <f>'All Disciplines'!G147</f>
        <v>FA2019</v>
      </c>
    </row>
    <row r="19" spans="1:7" x14ac:dyDescent="0.25">
      <c r="A19" s="42" t="str">
        <f>'All Disciplines'!A148</f>
        <v>ART 151</v>
      </c>
      <c r="B19" s="42" t="str">
        <f>'All Disciplines'!B148</f>
        <v>Survey of Islamic Art</v>
      </c>
      <c r="C19" s="14" t="str">
        <f>'All Disciplines'!C148</f>
        <v>AHCO</v>
      </c>
      <c r="D19" s="14" t="str">
        <f>'All Disciplines'!D148</f>
        <v>Revision</v>
      </c>
      <c r="E19" s="44">
        <f>'All Disciplines'!E148</f>
        <v>44299</v>
      </c>
      <c r="F19" s="14" t="str">
        <f>'All Disciplines'!F148</f>
        <v>SU2022</v>
      </c>
      <c r="G19" s="14" t="str">
        <f>'All Disciplines'!G148</f>
        <v>FA2019</v>
      </c>
    </row>
    <row r="20" spans="1:7" x14ac:dyDescent="0.25">
      <c r="A20" s="42" t="str">
        <f>'All Disciplines'!A195</f>
        <v>BIO 101</v>
      </c>
      <c r="B20" s="42" t="str">
        <f>'All Disciplines'!B195</f>
        <v xml:space="preserve">Biological Principles </v>
      </c>
      <c r="C20" s="14" t="str">
        <f>'All Disciplines'!C195</f>
        <v>SME</v>
      </c>
      <c r="D20" s="14" t="str">
        <f>'All Disciplines'!D195</f>
        <v>Revision</v>
      </c>
      <c r="E20" s="44">
        <f>'All Disciplines'!E195</f>
        <v>44481</v>
      </c>
      <c r="F20" s="14" t="str">
        <f>'All Disciplines'!F195</f>
        <v>SU2022</v>
      </c>
      <c r="G20" s="14" t="str">
        <f>'All Disciplines'!G195</f>
        <v>FA2019</v>
      </c>
    </row>
    <row r="21" spans="1:7" x14ac:dyDescent="0.25">
      <c r="A21" s="42" t="str">
        <f>'All Disciplines'!A196</f>
        <v>BIO 111</v>
      </c>
      <c r="B21" s="42" t="str">
        <f>'All Disciplines'!B196</f>
        <v>General Biology</v>
      </c>
      <c r="C21" s="14" t="str">
        <f>'All Disciplines'!C196</f>
        <v>SME</v>
      </c>
      <c r="D21" s="14" t="str">
        <f>'All Disciplines'!D196</f>
        <v>Revision</v>
      </c>
      <c r="E21" s="44">
        <f>'All Disciplines'!E196</f>
        <v>44481</v>
      </c>
      <c r="F21" s="14" t="str">
        <f>'All Disciplines'!F196</f>
        <v>SU2022</v>
      </c>
      <c r="G21" s="14" t="str">
        <f>'All Disciplines'!G196</f>
        <v>FA2019</v>
      </c>
    </row>
    <row r="22" spans="1:7" x14ac:dyDescent="0.25">
      <c r="A22" s="42" t="str">
        <f>'All Disciplines'!A197</f>
        <v>BIO 114</v>
      </c>
      <c r="B22" s="42" t="str">
        <f>'All Disciplines'!B197</f>
        <v>General Ecology</v>
      </c>
      <c r="C22" s="14" t="str">
        <f>'All Disciplines'!C197</f>
        <v>SME</v>
      </c>
      <c r="D22" s="14" t="str">
        <f>'All Disciplines'!D197</f>
        <v>Revision</v>
      </c>
      <c r="E22" s="44">
        <f>'All Disciplines'!E197</f>
        <v>44481</v>
      </c>
      <c r="F22" s="14" t="str">
        <f>'All Disciplines'!F197</f>
        <v>SU2022</v>
      </c>
      <c r="G22" s="14" t="str">
        <f>'All Disciplines'!G197</f>
        <v>FA2019</v>
      </c>
    </row>
    <row r="23" spans="1:7" x14ac:dyDescent="0.25">
      <c r="A23" s="42" t="str">
        <f>'All Disciplines'!A198</f>
        <v>BIO 115</v>
      </c>
      <c r="B23" s="42" t="str">
        <f>'All Disciplines'!B198</f>
        <v>Genetics, Evolution, and Society</v>
      </c>
      <c r="C23" s="14" t="str">
        <f>'All Disciplines'!C198</f>
        <v>SME</v>
      </c>
      <c r="D23" s="14" t="str">
        <f>'All Disciplines'!D198</f>
        <v>Revision</v>
      </c>
      <c r="E23" s="44">
        <f>'All Disciplines'!E198</f>
        <v>44481</v>
      </c>
      <c r="F23" s="14" t="str">
        <f>'All Disciplines'!F198</f>
        <v>SU2022</v>
      </c>
      <c r="G23" s="14" t="str">
        <f>'All Disciplines'!G198</f>
        <v>FA2019</v>
      </c>
    </row>
    <row r="24" spans="1:7" x14ac:dyDescent="0.25">
      <c r="A24" s="42" t="str">
        <f>'All Disciplines'!A199</f>
        <v>BIO 116</v>
      </c>
      <c r="B24" s="42" t="str">
        <f>'All Disciplines'!B199</f>
        <v>Biology: A Human Perspective</v>
      </c>
      <c r="C24" s="14" t="str">
        <f>'All Disciplines'!C199</f>
        <v>SME</v>
      </c>
      <c r="D24" s="14" t="str">
        <f>'All Disciplines'!D199</f>
        <v>Revision</v>
      </c>
      <c r="E24" s="44">
        <f>'All Disciplines'!E199</f>
        <v>44481</v>
      </c>
      <c r="F24" s="14" t="str">
        <f>'All Disciplines'!F199</f>
        <v>SU2022</v>
      </c>
      <c r="G24" s="14" t="str">
        <f>'All Disciplines'!G199</f>
        <v>FA2019</v>
      </c>
    </row>
    <row r="25" spans="1:7" x14ac:dyDescent="0.25">
      <c r="A25" s="42" t="str">
        <f>'All Disciplines'!A200</f>
        <v>BIO 128</v>
      </c>
      <c r="B25" s="42" t="str">
        <f>'All Disciplines'!B200</f>
        <v>Sierra Nevada Natural History</v>
      </c>
      <c r="C25" s="14" t="str">
        <f>'All Disciplines'!C200</f>
        <v>SME</v>
      </c>
      <c r="D25" s="14" t="str">
        <f>'All Disciplines'!D200</f>
        <v>Revision</v>
      </c>
      <c r="E25" s="44">
        <f>'All Disciplines'!E200</f>
        <v>44509</v>
      </c>
      <c r="F25" s="14" t="str">
        <f>'All Disciplines'!F200</f>
        <v>FA2023</v>
      </c>
      <c r="G25" s="14" t="str">
        <f>'All Disciplines'!G200</f>
        <v>FA2019</v>
      </c>
    </row>
    <row r="26" spans="1:7" x14ac:dyDescent="0.25">
      <c r="A26" s="42" t="str">
        <f>'All Disciplines'!A201</f>
        <v>BIO 140</v>
      </c>
      <c r="B26" s="42" t="str">
        <f>'All Disciplines'!B201</f>
        <v>Introduction to Marine Biology</v>
      </c>
      <c r="C26" s="14" t="str">
        <f>'All Disciplines'!C201</f>
        <v>SME</v>
      </c>
      <c r="D26" s="14" t="str">
        <f>'All Disciplines'!D201</f>
        <v>Revision</v>
      </c>
      <c r="E26" s="44">
        <f>'All Disciplines'!E201</f>
        <v>44509</v>
      </c>
      <c r="F26" s="14" t="str">
        <f>'All Disciplines'!F201</f>
        <v>FA2023</v>
      </c>
      <c r="G26" s="14" t="str">
        <f>'All Disciplines'!G201</f>
        <v>FA2019</v>
      </c>
    </row>
    <row r="27" spans="1:7" x14ac:dyDescent="0.25">
      <c r="A27" s="42" t="str">
        <f>'All Disciplines'!A202</f>
        <v>BIO 145</v>
      </c>
      <c r="B27" s="42" t="str">
        <f>'All Disciplines'!B202</f>
        <v>Introduction to Freshwater Biology</v>
      </c>
      <c r="C27" s="14" t="str">
        <f>'All Disciplines'!C202</f>
        <v>SME</v>
      </c>
      <c r="D27" s="14" t="str">
        <f>'All Disciplines'!D202</f>
        <v>Revision</v>
      </c>
      <c r="E27" s="44">
        <f>'All Disciplines'!E202</f>
        <v>43200</v>
      </c>
      <c r="F27" s="14" t="str">
        <f>'All Disciplines'!F202</f>
        <v>SU2019</v>
      </c>
      <c r="G27" s="14" t="str">
        <f>'All Disciplines'!G202</f>
        <v>FA2019</v>
      </c>
    </row>
    <row r="28" spans="1:7" x14ac:dyDescent="0.25">
      <c r="A28" s="42" t="str">
        <f>'All Disciplines'!A203</f>
        <v>BIO 155</v>
      </c>
      <c r="B28" s="42" t="str">
        <f>'All Disciplines'!B203</f>
        <v>Biological Field Studies of the Channel Islands</v>
      </c>
      <c r="C28" s="14" t="str">
        <f>'All Disciplines'!C203</f>
        <v>SME</v>
      </c>
      <c r="D28" s="14" t="str">
        <f>'All Disciplines'!D203</f>
        <v>Adopt</v>
      </c>
      <c r="E28" s="44">
        <f>'All Disciplines'!E203</f>
        <v>42290</v>
      </c>
      <c r="F28" s="14" t="str">
        <f>'All Disciplines'!F203</f>
        <v>SU2016</v>
      </c>
      <c r="G28" s="14" t="str">
        <f>'All Disciplines'!G203</f>
        <v>FA2019</v>
      </c>
    </row>
    <row r="29" spans="1:7" x14ac:dyDescent="0.25">
      <c r="A29" s="42" t="str">
        <f>'All Disciplines'!A204</f>
        <v>BIO 180AB</v>
      </c>
      <c r="B29" s="42" t="str">
        <f>'All Disciplines'!B204</f>
        <v>Introduction to Tutoring Biology</v>
      </c>
      <c r="C29" s="14" t="str">
        <f>'All Disciplines'!C204</f>
        <v>SME</v>
      </c>
      <c r="D29" s="14" t="str">
        <f>'All Disciplines'!D204</f>
        <v>Revision</v>
      </c>
      <c r="E29" s="44">
        <f>'All Disciplines'!E204</f>
        <v>42451</v>
      </c>
      <c r="F29" s="14" t="str">
        <f>'All Disciplines'!F204</f>
        <v>SU2017</v>
      </c>
      <c r="G29" s="14" t="str">
        <f>'All Disciplines'!G204</f>
        <v>FA2019</v>
      </c>
    </row>
    <row r="30" spans="1:7" x14ac:dyDescent="0.25">
      <c r="A30" s="42" t="str">
        <f>'All Disciplines'!A205</f>
        <v>BOT 101</v>
      </c>
      <c r="B30" s="42" t="str">
        <f>'All Disciplines'!B205</f>
        <v>General Botany</v>
      </c>
      <c r="C30" s="14" t="str">
        <f>'All Disciplines'!C205</f>
        <v>SME</v>
      </c>
      <c r="D30" s="14" t="str">
        <f>'All Disciplines'!D205</f>
        <v>Revision</v>
      </c>
      <c r="E30" s="44">
        <f>'All Disciplines'!E205</f>
        <v>44481</v>
      </c>
      <c r="F30" s="14" t="str">
        <f>'All Disciplines'!F205</f>
        <v>SU2022</v>
      </c>
      <c r="G30" s="14" t="str">
        <f>'All Disciplines'!G205</f>
        <v>FA2019</v>
      </c>
    </row>
    <row r="31" spans="1:7" x14ac:dyDescent="0.25">
      <c r="A31" s="42" t="str">
        <f>'All Disciplines'!A206</f>
        <v>BOT 110</v>
      </c>
      <c r="B31" s="42" t="str">
        <f>'All Disciplines'!B206</f>
        <v>Plant Biology</v>
      </c>
      <c r="C31" s="14" t="str">
        <f>'All Disciplines'!C206</f>
        <v>SME</v>
      </c>
      <c r="D31" s="14" t="str">
        <f>'All Disciplines'!D206</f>
        <v>Revision</v>
      </c>
      <c r="E31" s="44">
        <f>'All Disciplines'!E206</f>
        <v>44481</v>
      </c>
      <c r="F31" s="14" t="str">
        <f>'All Disciplines'!F206</f>
        <v>SU2022</v>
      </c>
      <c r="G31" s="14" t="str">
        <f>'All Disciplines'!G206</f>
        <v>FA2019</v>
      </c>
    </row>
    <row r="32" spans="1:7" x14ac:dyDescent="0.25">
      <c r="A32" s="42" t="str">
        <f>'All Disciplines'!A307</f>
        <v>COLSK 100</v>
      </c>
      <c r="B32" s="42" t="str">
        <f>'All Disciplines'!B307</f>
        <v>Foundation for First Year College Success</v>
      </c>
      <c r="C32" s="14" t="str">
        <f>'All Disciplines'!C307</f>
        <v>SSS</v>
      </c>
      <c r="D32" s="14" t="str">
        <f>'All Disciplines'!D307</f>
        <v>Revision</v>
      </c>
      <c r="E32" s="44">
        <f>'All Disciplines'!E307</f>
        <v>44663</v>
      </c>
      <c r="F32" s="14" t="str">
        <f>'All Disciplines'!F307</f>
        <v>FA2023</v>
      </c>
      <c r="G32" s="14" t="str">
        <f>'All Disciplines'!G307</f>
        <v>FA2019</v>
      </c>
    </row>
    <row r="33" spans="1:7" x14ac:dyDescent="0.25">
      <c r="A33" s="42" t="str">
        <f>'All Disciplines'!A322</f>
        <v>CSCI 200</v>
      </c>
      <c r="B33" s="42" t="str">
        <f>'All Disciplines'!B322</f>
        <v>Technical Computer Literacy</v>
      </c>
      <c r="C33" s="14" t="str">
        <f>'All Disciplines'!C322</f>
        <v>BUSI</v>
      </c>
      <c r="D33" s="14" t="str">
        <f>'All Disciplines'!D322</f>
        <v>Revision</v>
      </c>
      <c r="E33" s="44">
        <f>'All Disciplines'!E322</f>
        <v>44831</v>
      </c>
      <c r="F33" s="14" t="str">
        <f>'All Disciplines'!F322</f>
        <v>FA2023</v>
      </c>
      <c r="G33" s="14" t="str">
        <f>'All Disciplines'!G322</f>
        <v>FA2019</v>
      </c>
    </row>
    <row r="34" spans="1:7" x14ac:dyDescent="0.25">
      <c r="A34" s="42" t="str">
        <f>'All Disciplines'!A323</f>
        <v>CSCI 201</v>
      </c>
      <c r="B34" s="42" t="str">
        <f>'All Disciplines'!B323</f>
        <v>General Computer Literacy</v>
      </c>
      <c r="C34" s="14" t="str">
        <f>'All Disciplines'!C323</f>
        <v>BUSI</v>
      </c>
      <c r="D34" s="14" t="str">
        <f>'All Disciplines'!D323</f>
        <v>Revision</v>
      </c>
      <c r="E34" s="44">
        <f>'All Disciplines'!E323</f>
        <v>44831</v>
      </c>
      <c r="F34" s="14" t="str">
        <f>'All Disciplines'!F323</f>
        <v>FA2023</v>
      </c>
      <c r="G34" s="14" t="str">
        <f>'All Disciplines'!G323</f>
        <v>FA2019</v>
      </c>
    </row>
    <row r="35" spans="1:7" x14ac:dyDescent="0.25">
      <c r="A35" s="42" t="str">
        <f>'All Disciplines'!A324</f>
        <v>CSCI 203</v>
      </c>
      <c r="B35" s="42" t="str">
        <f>'All Disciplines'!B324</f>
        <v>Symbolic Logic</v>
      </c>
      <c r="C35" s="14" t="str">
        <f>'All Disciplines'!C324</f>
        <v>BUSI</v>
      </c>
      <c r="D35" s="14" t="str">
        <f>'All Disciplines'!D324</f>
        <v>Revision</v>
      </c>
      <c r="E35" s="44">
        <f>'All Disciplines'!E324</f>
        <v>43795</v>
      </c>
      <c r="F35" s="14" t="str">
        <f>'All Disciplines'!F324</f>
        <v>SU2020</v>
      </c>
      <c r="G35" s="14" t="str">
        <f>'All Disciplines'!G324</f>
        <v>FA2019</v>
      </c>
    </row>
    <row r="36" spans="1:7" x14ac:dyDescent="0.25">
      <c r="A36" s="42" t="str">
        <f>'All Disciplines'!A325</f>
        <v>CSCI 204</v>
      </c>
      <c r="B36" s="42" t="str">
        <f>'All Disciplines'!B325</f>
        <v>Discrete Structures for Computer Science</v>
      </c>
      <c r="C36" s="14" t="str">
        <f>'All Disciplines'!C325</f>
        <v>BUSI</v>
      </c>
      <c r="D36" s="14" t="str">
        <f>'All Disciplines'!D325</f>
        <v>Revision</v>
      </c>
      <c r="E36" s="44">
        <f>'All Disciplines'!E325</f>
        <v>43858</v>
      </c>
      <c r="F36" s="14" t="str">
        <f>'All Disciplines'!F325</f>
        <v>SU2021</v>
      </c>
      <c r="G36" s="14" t="str">
        <f>'All Disciplines'!G325</f>
        <v>FA2019</v>
      </c>
    </row>
    <row r="37" spans="1:7" ht="25.5" x14ac:dyDescent="0.25">
      <c r="A37" s="42" t="str">
        <f>'All Disciplines'!A326</f>
        <v>CSCI 210</v>
      </c>
      <c r="B37" s="80" t="str">
        <f>'All Disciplines'!B326</f>
        <v>Introduction to UNIX/Linux System and Programming</v>
      </c>
      <c r="C37" s="14" t="str">
        <f>'All Disciplines'!C326</f>
        <v>BUSI</v>
      </c>
      <c r="D37" s="14" t="str">
        <f>'All Disciplines'!D326</f>
        <v>Revision</v>
      </c>
      <c r="E37" s="44">
        <f>'All Disciplines'!E326</f>
        <v>44831</v>
      </c>
      <c r="F37" s="14" t="str">
        <f>'All Disciplines'!F326</f>
        <v>FA2023</v>
      </c>
      <c r="G37" s="14" t="str">
        <f>'All Disciplines'!G326</f>
        <v>FA2019</v>
      </c>
    </row>
    <row r="38" spans="1:7" x14ac:dyDescent="0.25">
      <c r="A38" s="42" t="str">
        <f>'All Disciplines'!A327</f>
        <v>CSCI 211</v>
      </c>
      <c r="B38" s="42" t="str">
        <f>'All Disciplines'!B327</f>
        <v>Unix/Linux Administration</v>
      </c>
      <c r="C38" s="14" t="str">
        <f>'All Disciplines'!C327</f>
        <v>BUSI</v>
      </c>
      <c r="D38" s="14" t="str">
        <f>'All Disciplines'!D327</f>
        <v>Revision</v>
      </c>
      <c r="E38" s="44">
        <f>'All Disciplines'!E327</f>
        <v>43872</v>
      </c>
      <c r="F38" s="14" t="str">
        <f>'All Disciplines'!F327</f>
        <v>SU2021</v>
      </c>
      <c r="G38" s="14" t="str">
        <f>'All Disciplines'!G327</f>
        <v>FA2019</v>
      </c>
    </row>
    <row r="39" spans="1:7" x14ac:dyDescent="0.25">
      <c r="A39" s="42" t="str">
        <f>'All Disciplines'!A328</f>
        <v>CSCI 213</v>
      </c>
      <c r="B39" s="42" t="str">
        <f>'All Disciplines'!B328</f>
        <v>Windows Server OS</v>
      </c>
      <c r="C39" s="14" t="str">
        <f>'All Disciplines'!C328</f>
        <v>BUSI</v>
      </c>
      <c r="D39" s="14" t="str">
        <f>'All Disciplines'!D328</f>
        <v>Revision</v>
      </c>
      <c r="E39" s="44">
        <f>'All Disciplines'!E328</f>
        <v>43872</v>
      </c>
      <c r="F39" s="14" t="str">
        <f>'All Disciplines'!F328</f>
        <v>SU2021</v>
      </c>
      <c r="G39" s="14" t="str">
        <f>'All Disciplines'!G328</f>
        <v>FA2019</v>
      </c>
    </row>
    <row r="40" spans="1:7" x14ac:dyDescent="0.25">
      <c r="A40" s="42" t="str">
        <f>'All Disciplines'!A329</f>
        <v>CSCI 220</v>
      </c>
      <c r="B40" s="42" t="str">
        <f>'All Disciplines'!B329</f>
        <v>Computer Information Systems
(Previously: Business Information Systems)</v>
      </c>
      <c r="C40" s="14" t="str">
        <f>'All Disciplines'!C329</f>
        <v>BUSI</v>
      </c>
      <c r="D40" s="14" t="str">
        <f>'All Disciplines'!D329</f>
        <v>Revision</v>
      </c>
      <c r="E40" s="44">
        <f>'All Disciplines'!E329</f>
        <v>44831</v>
      </c>
      <c r="F40" s="14" t="str">
        <f>'All Disciplines'!F329</f>
        <v>FA2023</v>
      </c>
      <c r="G40" s="14" t="str">
        <f>'All Disciplines'!G329</f>
        <v>FA2019</v>
      </c>
    </row>
    <row r="41" spans="1:7" x14ac:dyDescent="0.25">
      <c r="A41" s="42" t="str">
        <f>'All Disciplines'!A330</f>
        <v>CSCI 221</v>
      </c>
      <c r="B41" s="42" t="str">
        <f>'All Disciplines'!B330</f>
        <v>Programming With Visual Basic</v>
      </c>
      <c r="C41" s="14" t="str">
        <f>'All Disciplines'!C330</f>
        <v>BUSI</v>
      </c>
      <c r="D41" s="14" t="str">
        <f>'All Disciplines'!D330</f>
        <v>Revision</v>
      </c>
      <c r="E41" s="44">
        <f>'All Disciplines'!E330</f>
        <v>42780</v>
      </c>
      <c r="F41" s="14" t="str">
        <f>'All Disciplines'!F330</f>
        <v>SU2018</v>
      </c>
      <c r="G41" s="14" t="str">
        <f>'All Disciplines'!G330</f>
        <v>FA2019</v>
      </c>
    </row>
    <row r="42" spans="1:7" x14ac:dyDescent="0.25">
      <c r="A42" s="42" t="str">
        <f>'All Disciplines'!A331</f>
        <v>CSCI 222</v>
      </c>
      <c r="B42" s="42" t="str">
        <f>'All Disciplines'!B331</f>
        <v>Advanced Visual BASIC</v>
      </c>
      <c r="C42" s="14" t="str">
        <f>'All Disciplines'!C331</f>
        <v>BUSI</v>
      </c>
      <c r="D42" s="14" t="str">
        <f>'All Disciplines'!D331</f>
        <v>Revision</v>
      </c>
      <c r="E42" s="44">
        <f>'All Disciplines'!E331</f>
        <v>42759</v>
      </c>
      <c r="F42" s="14" t="str">
        <f>'All Disciplines'!F331</f>
        <v>SU2018</v>
      </c>
      <c r="G42" s="14" t="str">
        <f>'All Disciplines'!G331</f>
        <v>FA2019</v>
      </c>
    </row>
    <row r="43" spans="1:7" x14ac:dyDescent="0.25">
      <c r="A43" s="42" t="str">
        <f>'All Disciplines'!A332</f>
        <v>CSCI 223</v>
      </c>
      <c r="B43" s="42" t="str">
        <f>'All Disciplines'!B332</f>
        <v>Spreadsheet Software</v>
      </c>
      <c r="C43" s="14" t="str">
        <f>'All Disciplines'!C332</f>
        <v>BUSI</v>
      </c>
      <c r="D43" s="14" t="str">
        <f>'All Disciplines'!D332</f>
        <v>Revision</v>
      </c>
      <c r="E43" s="44">
        <f>'All Disciplines'!E332</f>
        <v>43872</v>
      </c>
      <c r="F43" s="14" t="str">
        <f>'All Disciplines'!F332</f>
        <v>SU2021</v>
      </c>
      <c r="G43" s="14" t="str">
        <f>'All Disciplines'!G332</f>
        <v>FA2019</v>
      </c>
    </row>
    <row r="44" spans="1:7" x14ac:dyDescent="0.25">
      <c r="A44" s="42" t="str">
        <f>'All Disciplines'!A333</f>
        <v>CSCI 224</v>
      </c>
      <c r="B44" s="42" t="str">
        <f>'All Disciplines'!B333</f>
        <v>Intermediate Word Processing</v>
      </c>
      <c r="C44" s="14" t="str">
        <f>'All Disciplines'!C333</f>
        <v>BUSI</v>
      </c>
      <c r="D44" s="14" t="str">
        <f>'All Disciplines'!D333</f>
        <v>Revision</v>
      </c>
      <c r="E44" s="44">
        <f>'All Disciplines'!E333</f>
        <v>44537</v>
      </c>
      <c r="F44" s="14" t="str">
        <f>'All Disciplines'!F333</f>
        <v>FA2023</v>
      </c>
      <c r="G44" s="14" t="str">
        <f>'All Disciplines'!G333</f>
        <v>FA2019</v>
      </c>
    </row>
    <row r="45" spans="1:7" x14ac:dyDescent="0.25">
      <c r="A45" s="42" t="str">
        <f>'All Disciplines'!A334</f>
        <v>CSCI 230</v>
      </c>
      <c r="B45" s="42" t="str">
        <f>'All Disciplines'!B334</f>
        <v>Database Management Systems</v>
      </c>
      <c r="C45" s="14" t="str">
        <f>'All Disciplines'!C334</f>
        <v>BUSI</v>
      </c>
      <c r="D45" s="14" t="str">
        <f>'All Disciplines'!D334</f>
        <v>Revision</v>
      </c>
      <c r="E45" s="44">
        <f>'All Disciplines'!E334</f>
        <v>44831</v>
      </c>
      <c r="F45" s="14" t="str">
        <f>'All Disciplines'!F334</f>
        <v>FA2023</v>
      </c>
      <c r="G45" s="14" t="str">
        <f>'All Disciplines'!G334</f>
        <v>FA2019</v>
      </c>
    </row>
    <row r="46" spans="1:7" x14ac:dyDescent="0.25">
      <c r="A46" s="42" t="str">
        <f>'All Disciplines'!A335</f>
        <v>CSCI 231</v>
      </c>
      <c r="B46" s="42" t="str">
        <f>'All Disciplines'!B335</f>
        <v>Database Programming with SQL</v>
      </c>
      <c r="C46" s="14" t="str">
        <f>'All Disciplines'!C335</f>
        <v>BUSI</v>
      </c>
      <c r="D46" s="14" t="str">
        <f>'All Disciplines'!D335</f>
        <v>Revision</v>
      </c>
      <c r="E46" s="44">
        <f>'All Disciplines'!E335</f>
        <v>44831</v>
      </c>
      <c r="F46" s="14" t="str">
        <f>'All Disciplines'!F335</f>
        <v>FA2023</v>
      </c>
      <c r="G46" s="14" t="str">
        <f>'All Disciplines'!G335</f>
        <v>FA2019</v>
      </c>
    </row>
    <row r="47" spans="1:7" x14ac:dyDescent="0.25">
      <c r="A47" s="42" t="str">
        <f>'All Disciplines'!A336</f>
        <v>CSCI 232</v>
      </c>
      <c r="B47" s="42" t="str">
        <f>'All Disciplines'!B336</f>
        <v>Database Server Administration</v>
      </c>
      <c r="C47" s="14" t="str">
        <f>'All Disciplines'!C336</f>
        <v>BUSI</v>
      </c>
      <c r="D47" s="14" t="str">
        <f>'All Disciplines'!D336</f>
        <v>Revision</v>
      </c>
      <c r="E47" s="44">
        <f>'All Disciplines'!E336</f>
        <v>42780</v>
      </c>
      <c r="F47" s="14" t="str">
        <f>'All Disciplines'!F336</f>
        <v>SU2018</v>
      </c>
      <c r="G47" s="14" t="str">
        <f>'All Disciplines'!G336</f>
        <v>FA2019</v>
      </c>
    </row>
    <row r="48" spans="1:7" x14ac:dyDescent="0.25">
      <c r="A48" s="42" t="str">
        <f>'All Disciplines'!A337</f>
        <v>CSCI 240</v>
      </c>
      <c r="B48" s="42" t="str">
        <f>'All Disciplines'!B337</f>
        <v>Networking Essentials</v>
      </c>
      <c r="C48" s="14" t="str">
        <f>'All Disciplines'!C337</f>
        <v>BUSI</v>
      </c>
      <c r="D48" s="14" t="str">
        <f>'All Disciplines'!D337</f>
        <v>Revision</v>
      </c>
      <c r="E48" s="44">
        <f>'All Disciplines'!E337</f>
        <v>44831</v>
      </c>
      <c r="F48" s="14" t="str">
        <f>'All Disciplines'!F337</f>
        <v>FA2023</v>
      </c>
      <c r="G48" s="14" t="str">
        <f>'All Disciplines'!G337</f>
        <v>FA2019</v>
      </c>
    </row>
    <row r="49" spans="1:7" x14ac:dyDescent="0.25">
      <c r="A49" s="42" t="str">
        <f>'All Disciplines'!A338</f>
        <v>CSCI 241</v>
      </c>
      <c r="B49" s="42" t="str">
        <f>'All Disciplines'!B338</f>
        <v>Advanced Networking &amp; Security</v>
      </c>
      <c r="C49" s="14" t="str">
        <f>'All Disciplines'!C338</f>
        <v>BUSI</v>
      </c>
      <c r="D49" s="14" t="str">
        <f>'All Disciplines'!D338</f>
        <v>Revision</v>
      </c>
      <c r="E49" s="44">
        <f>'All Disciplines'!E338</f>
        <v>45013</v>
      </c>
      <c r="F49" s="14" t="str">
        <f>'All Disciplines'!F338</f>
        <v>FA2024</v>
      </c>
      <c r="G49" s="14" t="str">
        <f>'All Disciplines'!G338</f>
        <v>FA2019</v>
      </c>
    </row>
    <row r="50" spans="1:7" x14ac:dyDescent="0.25">
      <c r="A50" s="42" t="str">
        <f>'All Disciplines'!A339</f>
        <v>CSCI 242</v>
      </c>
      <c r="B50" s="42" t="str">
        <f>'All Disciplines'!B339</f>
        <v>Directory Services</v>
      </c>
      <c r="C50" s="14" t="str">
        <f>'All Disciplines'!C339</f>
        <v>BUSI</v>
      </c>
      <c r="D50" s="14" t="str">
        <f>'All Disciplines'!D339</f>
        <v>Revision</v>
      </c>
      <c r="E50" s="44">
        <f>'All Disciplines'!E339</f>
        <v>42759</v>
      </c>
      <c r="F50" s="14" t="str">
        <f>'All Disciplines'!F339</f>
        <v>SU2018</v>
      </c>
      <c r="G50" s="14" t="str">
        <f>'All Disciplines'!G339</f>
        <v>FA2019</v>
      </c>
    </row>
    <row r="51" spans="1:7" x14ac:dyDescent="0.25">
      <c r="A51" s="42" t="str">
        <f>'All Disciplines'!A340</f>
        <v>CSCI 252</v>
      </c>
      <c r="B51" s="42" t="str">
        <f>'All Disciplines'!B340</f>
        <v>Script Programming for the Web</v>
      </c>
      <c r="C51" s="14" t="str">
        <f>'All Disciplines'!C340</f>
        <v>BUSI</v>
      </c>
      <c r="D51" s="14" t="str">
        <f>'All Disciplines'!D340</f>
        <v>Revision</v>
      </c>
      <c r="E51" s="44">
        <f>'All Disciplines'!E340</f>
        <v>45027</v>
      </c>
      <c r="F51" s="14" t="str">
        <f>'All Disciplines'!F340</f>
        <v>FA2024</v>
      </c>
      <c r="G51" s="14" t="str">
        <f>'All Disciplines'!G340</f>
        <v>FA2019</v>
      </c>
    </row>
    <row r="52" spans="1:7" x14ac:dyDescent="0.25">
      <c r="A52" s="42" t="str">
        <f>'All Disciplines'!A341</f>
        <v>CSCI 253</v>
      </c>
      <c r="B52" s="42" t="str">
        <f>'All Disciplines'!B341</f>
        <v>Web Database Development</v>
      </c>
      <c r="C52" s="14" t="str">
        <f>'All Disciplines'!C341</f>
        <v>BUSI</v>
      </c>
      <c r="D52" s="14" t="str">
        <f>'All Disciplines'!D341</f>
        <v>Revision</v>
      </c>
      <c r="E52" s="44">
        <f>'All Disciplines'!E341</f>
        <v>43872</v>
      </c>
      <c r="F52" s="14" t="str">
        <f>'All Disciplines'!F341</f>
        <v>SU2021</v>
      </c>
      <c r="G52" s="14" t="str">
        <f>'All Disciplines'!G341</f>
        <v>FA2019</v>
      </c>
    </row>
    <row r="53" spans="1:7" x14ac:dyDescent="0.25">
      <c r="A53" s="42" t="str">
        <f>'All Disciplines'!A342</f>
        <v>CSCI 270</v>
      </c>
      <c r="B53" s="42" t="str">
        <f>'All Disciplines'!B342</f>
        <v>Introduction to Programming</v>
      </c>
      <c r="C53" s="14" t="str">
        <f>'All Disciplines'!C342</f>
        <v>BUSI</v>
      </c>
      <c r="D53" s="14" t="str">
        <f>'All Disciplines'!D342</f>
        <v>Revision</v>
      </c>
      <c r="E53" s="44">
        <f>'All Disciplines'!E342</f>
        <v>44831</v>
      </c>
      <c r="F53" s="14" t="str">
        <f>'All Disciplines'!F342</f>
        <v>FA2023</v>
      </c>
      <c r="G53" s="14" t="str">
        <f>'All Disciplines'!G342</f>
        <v>FA2019</v>
      </c>
    </row>
    <row r="54" spans="1:7" x14ac:dyDescent="0.25">
      <c r="A54" s="42" t="str">
        <f>'All Disciplines'!A343</f>
        <v>CSCI 271</v>
      </c>
      <c r="B54" s="42" t="str">
        <f>'All Disciplines'!B343</f>
        <v>Problem Solving and Programming 1</v>
      </c>
      <c r="C54" s="14" t="str">
        <f>'All Disciplines'!C343</f>
        <v>BUSI</v>
      </c>
      <c r="D54" s="14" t="str">
        <f>'All Disciplines'!D343</f>
        <v>Revision</v>
      </c>
      <c r="E54" s="44">
        <f>'All Disciplines'!E343</f>
        <v>45027</v>
      </c>
      <c r="F54" s="14" t="str">
        <f>'All Disciplines'!F343</f>
        <v>FA2024</v>
      </c>
      <c r="G54" s="14" t="str">
        <f>'All Disciplines'!G343</f>
        <v>FA2019</v>
      </c>
    </row>
    <row r="55" spans="1:7" x14ac:dyDescent="0.25">
      <c r="A55" s="42" t="str">
        <f>'All Disciplines'!A344</f>
        <v>CSCI 272</v>
      </c>
      <c r="B55" s="42" t="str">
        <f>'All Disciplines'!B344</f>
        <v>Problem Solving and Programming 2</v>
      </c>
      <c r="C55" s="14" t="str">
        <f>'All Disciplines'!C344</f>
        <v>BUSI</v>
      </c>
      <c r="D55" s="14" t="str">
        <f>'All Disciplines'!D344</f>
        <v>Revision</v>
      </c>
      <c r="E55" s="44">
        <f>'All Disciplines'!E344</f>
        <v>45027</v>
      </c>
      <c r="F55" s="14" t="str">
        <f>'All Disciplines'!F344</f>
        <v>FA2024</v>
      </c>
      <c r="G55" s="14" t="str">
        <f>'All Disciplines'!G344</f>
        <v>FA2019</v>
      </c>
    </row>
    <row r="56" spans="1:7" x14ac:dyDescent="0.25">
      <c r="A56" s="42" t="str">
        <f>'All Disciplines'!A345</f>
        <v>CSCI 273</v>
      </c>
      <c r="B56" s="42" t="str">
        <f>'All Disciplines'!B345</f>
        <v>Assembly Language Programming</v>
      </c>
      <c r="C56" s="14" t="str">
        <f>'All Disciplines'!C345</f>
        <v>BUSI</v>
      </c>
      <c r="D56" s="14" t="str">
        <f>'All Disciplines'!D345</f>
        <v>Revision</v>
      </c>
      <c r="E56" s="44">
        <f>'All Disciplines'!E345</f>
        <v>43858</v>
      </c>
      <c r="F56" s="14" t="str">
        <f>'All Disciplines'!F345</f>
        <v>SU2021</v>
      </c>
      <c r="G56" s="14" t="str">
        <f>'All Disciplines'!G345</f>
        <v>FA2019</v>
      </c>
    </row>
    <row r="57" spans="1:7" x14ac:dyDescent="0.25">
      <c r="A57" s="42" t="str">
        <f>'All Disciplines'!A346</f>
        <v>CSCI 274</v>
      </c>
      <c r="B57" s="42" t="str">
        <f>'All Disciplines'!B346</f>
        <v>Windows Programming With Visual Studio</v>
      </c>
      <c r="C57" s="14" t="str">
        <f>'All Disciplines'!C346</f>
        <v>BUSI</v>
      </c>
      <c r="D57" s="14" t="str">
        <f>'All Disciplines'!D346</f>
        <v>Revision</v>
      </c>
      <c r="E57" s="44">
        <f>'All Disciplines'!E346</f>
        <v>42759</v>
      </c>
      <c r="F57" s="14" t="str">
        <f>'All Disciplines'!F346</f>
        <v>SU2018</v>
      </c>
      <c r="G57" s="14" t="str">
        <f>'All Disciplines'!G346</f>
        <v>FA2019</v>
      </c>
    </row>
    <row r="58" spans="1:7" x14ac:dyDescent="0.25">
      <c r="A58" s="42" t="str">
        <f>'All Disciplines'!A347</f>
        <v>CSCI 290</v>
      </c>
      <c r="B58" s="42" t="str">
        <f>'All Disciplines'!B347</f>
        <v>Computer Science Final Project</v>
      </c>
      <c r="C58" s="14" t="str">
        <f>'All Disciplines'!C347</f>
        <v>BUSI</v>
      </c>
      <c r="D58" s="14" t="str">
        <f>'All Disciplines'!D347</f>
        <v>Revision</v>
      </c>
      <c r="E58" s="44">
        <f>'All Disciplines'!E347</f>
        <v>45027</v>
      </c>
      <c r="F58" s="14" t="str">
        <f>'All Disciplines'!F347</f>
        <v>FA2024</v>
      </c>
      <c r="G58" s="14" t="str">
        <f>'All Disciplines'!G347</f>
        <v>FA2019</v>
      </c>
    </row>
    <row r="59" spans="1:7" x14ac:dyDescent="0.25">
      <c r="A59" s="42" t="str">
        <f>'All Disciplines'!A348</f>
        <v>CSCI 295</v>
      </c>
      <c r="B59" s="42" t="str">
        <f>'All Disciplines'!B348</f>
        <v>Internship in Computer Science Discussion</v>
      </c>
      <c r="C59" s="14" t="str">
        <f>'All Disciplines'!C348</f>
        <v>BUSI</v>
      </c>
      <c r="D59" s="14" t="str">
        <f>'All Disciplines'!D348</f>
        <v>Revision</v>
      </c>
      <c r="E59" s="44">
        <f>'All Disciplines'!E348</f>
        <v>43886</v>
      </c>
      <c r="F59" s="14" t="str">
        <f>'All Disciplines'!F348</f>
        <v>SU2021</v>
      </c>
      <c r="G59" s="14" t="str">
        <f>'All Disciplines'!G348</f>
        <v>FA2019</v>
      </c>
    </row>
    <row r="60" spans="1:7" x14ac:dyDescent="0.25">
      <c r="A60" s="42" t="str">
        <f>'All Disciplines'!A349</f>
        <v>CSCI 296 ABC</v>
      </c>
      <c r="B60" s="42" t="str">
        <f>'All Disciplines'!B349</f>
        <v>Internship in Computer Science</v>
      </c>
      <c r="C60" s="14" t="str">
        <f>'All Disciplines'!C349</f>
        <v>BUSI</v>
      </c>
      <c r="D60" s="14" t="str">
        <f>'All Disciplines'!D349</f>
        <v>Revision</v>
      </c>
      <c r="E60" s="44">
        <f>'All Disciplines'!E349</f>
        <v>43886</v>
      </c>
      <c r="F60" s="14" t="str">
        <f>'All Disciplines'!F349</f>
        <v>SU2021</v>
      </c>
      <c r="G60" s="14" t="str">
        <f>'All Disciplines'!G349</f>
        <v>FA2019</v>
      </c>
    </row>
    <row r="61" spans="1:7" x14ac:dyDescent="0.25">
      <c r="A61" s="42" t="str">
        <f>'All Disciplines'!A384</f>
        <v>EHS 201</v>
      </c>
      <c r="B61" s="42" t="str">
        <f>'All Disciplines'!B384</f>
        <v>Plant Identification &amp; Usage 1</v>
      </c>
      <c r="C61" s="14" t="str">
        <f>'All Disciplines'!C384</f>
        <v>AGEN</v>
      </c>
      <c r="D61" s="14" t="str">
        <f>'All Disciplines'!D384</f>
        <v>Revision</v>
      </c>
      <c r="E61" s="44">
        <f>'All Disciplines'!E384</f>
        <v>42304</v>
      </c>
      <c r="F61" s="14" t="str">
        <f>'All Disciplines'!F384</f>
        <v>SU2016</v>
      </c>
      <c r="G61" s="14" t="str">
        <f>'All Disciplines'!G384</f>
        <v>FA2019</v>
      </c>
    </row>
    <row r="62" spans="1:7" x14ac:dyDescent="0.25">
      <c r="A62" s="42" t="str">
        <f>'All Disciplines'!A385</f>
        <v>EHS 202</v>
      </c>
      <c r="B62" s="42" t="str">
        <f>'All Disciplines'!B385</f>
        <v>Plant Identification &amp; Usage 2</v>
      </c>
      <c r="C62" s="14" t="str">
        <f>'All Disciplines'!C385</f>
        <v>AGEN</v>
      </c>
      <c r="D62" s="14" t="str">
        <f>'All Disciplines'!D385</f>
        <v>Revision</v>
      </c>
      <c r="E62" s="44">
        <f>'All Disciplines'!E385</f>
        <v>42304</v>
      </c>
      <c r="F62" s="14" t="str">
        <f>'All Disciplines'!F385</f>
        <v>SU2016</v>
      </c>
      <c r="G62" s="14" t="str">
        <f>'All Disciplines'!G385</f>
        <v>FA2019</v>
      </c>
    </row>
    <row r="63" spans="1:7" ht="25.5" x14ac:dyDescent="0.25">
      <c r="A63" s="42" t="str">
        <f>'All Disciplines'!A386</f>
        <v>EHS 210</v>
      </c>
      <c r="B63" s="80" t="str">
        <f>'All Disciplines'!B386</f>
        <v>Introduction to Environmental Horticulture Science</v>
      </c>
      <c r="C63" s="14" t="str">
        <f>'All Disciplines'!C386</f>
        <v>AGEN</v>
      </c>
      <c r="D63" s="14" t="str">
        <f>'All Disciplines'!D386</f>
        <v>Revision</v>
      </c>
      <c r="E63" s="44">
        <f>'All Disciplines'!E386</f>
        <v>42654</v>
      </c>
      <c r="F63" s="14" t="str">
        <f>'All Disciplines'!F386</f>
        <v>SU2017</v>
      </c>
      <c r="G63" s="14" t="str">
        <f>'All Disciplines'!G386</f>
        <v>FA2019</v>
      </c>
    </row>
    <row r="64" spans="1:7" x14ac:dyDescent="0.25">
      <c r="A64" s="42" t="str">
        <f>'All Disciplines'!A387</f>
        <v>EHS 215</v>
      </c>
      <c r="B64" s="80" t="str">
        <f>'All Disciplines'!B387</f>
        <v>Landscape Design</v>
      </c>
      <c r="C64" s="14" t="str">
        <f>'All Disciplines'!C387</f>
        <v>AGEN</v>
      </c>
      <c r="D64" s="14" t="str">
        <f>'All Disciplines'!D387</f>
        <v>Revision</v>
      </c>
      <c r="E64" s="44">
        <f>'All Disciplines'!E387</f>
        <v>42668</v>
      </c>
      <c r="F64" s="14" t="str">
        <f>'All Disciplines'!F387</f>
        <v>SU2017</v>
      </c>
      <c r="G64" s="14" t="str">
        <f>'All Disciplines'!G387</f>
        <v>FA2019</v>
      </c>
    </row>
    <row r="65" spans="1:7" x14ac:dyDescent="0.25">
      <c r="A65" s="42" t="str">
        <f>'All Disciplines'!A388</f>
        <v>EHS 220</v>
      </c>
      <c r="B65" s="80" t="str">
        <f>'All Disciplines'!B388</f>
        <v>Turfgrass Management</v>
      </c>
      <c r="C65" s="14" t="str">
        <f>'All Disciplines'!C388</f>
        <v>AGEN</v>
      </c>
      <c r="D65" s="14" t="str">
        <f>'All Disciplines'!D388</f>
        <v>Revision</v>
      </c>
      <c r="E65" s="44">
        <f>'All Disciplines'!E388</f>
        <v>42654</v>
      </c>
      <c r="F65" s="14" t="str">
        <f>'All Disciplines'!F388</f>
        <v>SU2017</v>
      </c>
      <c r="G65" s="14" t="str">
        <f>'All Disciplines'!G388</f>
        <v>FA2019</v>
      </c>
    </row>
    <row r="66" spans="1:7" x14ac:dyDescent="0.25">
      <c r="A66" s="42" t="str">
        <f>'All Disciplines'!A389</f>
        <v>EHS 235</v>
      </c>
      <c r="B66" s="80" t="str">
        <f>'All Disciplines'!B389</f>
        <v>Plant Propagation/Production</v>
      </c>
      <c r="C66" s="14" t="str">
        <f>'All Disciplines'!C389</f>
        <v>AGEN</v>
      </c>
      <c r="D66" s="14" t="str">
        <f>'All Disciplines'!D389</f>
        <v>Revision</v>
      </c>
      <c r="E66" s="44">
        <f>'All Disciplines'!E389</f>
        <v>42626</v>
      </c>
      <c r="F66" s="14" t="str">
        <f>'All Disciplines'!F389</f>
        <v>SU2017</v>
      </c>
      <c r="G66" s="14" t="str">
        <f>'All Disciplines'!G389</f>
        <v>FA2019</v>
      </c>
    </row>
    <row r="67" spans="1:7" x14ac:dyDescent="0.25">
      <c r="A67" s="42" t="str">
        <f>'All Disciplines'!A390</f>
        <v>EHS 276</v>
      </c>
      <c r="B67" s="80" t="str">
        <f>'All Disciplines'!B390</f>
        <v>Landscape Maintenance</v>
      </c>
      <c r="C67" s="14" t="str">
        <f>'All Disciplines'!C390</f>
        <v>AGEN</v>
      </c>
      <c r="D67" s="14" t="str">
        <f>'All Disciplines'!D390</f>
        <v>Revision</v>
      </c>
      <c r="E67" s="44">
        <f>'All Disciplines'!E390</f>
        <v>42640</v>
      </c>
      <c r="F67" s="14" t="str">
        <f>'All Disciplines'!F390</f>
        <v>SU2017</v>
      </c>
      <c r="G67" s="14" t="str">
        <f>'All Disciplines'!G390</f>
        <v>FA2019</v>
      </c>
    </row>
    <row r="68" spans="1:7" x14ac:dyDescent="0.25">
      <c r="A68" s="42" t="str">
        <f>'All Disciplines'!A391</f>
        <v>EHS 278</v>
      </c>
      <c r="B68" s="80" t="str">
        <f>'All Disciplines'!B391</f>
        <v>Landscape Construction and Installation</v>
      </c>
      <c r="C68" s="14" t="str">
        <f>'All Disciplines'!C391</f>
        <v>AGEN</v>
      </c>
      <c r="D68" s="14" t="str">
        <f>'All Disciplines'!D391</f>
        <v>Revision</v>
      </c>
      <c r="E68" s="44">
        <f>'All Disciplines'!E391</f>
        <v>42304</v>
      </c>
      <c r="F68" s="14" t="str">
        <f>'All Disciplines'!F391</f>
        <v>SU2016</v>
      </c>
      <c r="G68" s="14" t="str">
        <f>'All Disciplines'!G391</f>
        <v>FA2019</v>
      </c>
    </row>
    <row r="69" spans="1:7" x14ac:dyDescent="0.25">
      <c r="A69" s="42" t="str">
        <f>'All Disciplines'!A392</f>
        <v>EHS 280</v>
      </c>
      <c r="B69" s="80" t="str">
        <f>'All Disciplines'!B392</f>
        <v>Beginning Floral Design</v>
      </c>
      <c r="C69" s="14" t="str">
        <f>'All Disciplines'!C392</f>
        <v>AGEN</v>
      </c>
      <c r="D69" s="14" t="str">
        <f>'All Disciplines'!D392</f>
        <v>Revision</v>
      </c>
      <c r="E69" s="44">
        <f>'All Disciplines'!E392</f>
        <v>42304</v>
      </c>
      <c r="F69" s="14" t="str">
        <f>'All Disciplines'!F392</f>
        <v>SU2016</v>
      </c>
      <c r="G69" s="14" t="str">
        <f>'All Disciplines'!G392</f>
        <v>FA2019</v>
      </c>
    </row>
    <row r="70" spans="1:7" x14ac:dyDescent="0.25">
      <c r="A70" s="42" t="str">
        <f>'All Disciplines'!A393</f>
        <v>EHS 281</v>
      </c>
      <c r="B70" s="80" t="str">
        <f>'All Disciplines'!B393</f>
        <v>Advanced Floral Design</v>
      </c>
      <c r="C70" s="14" t="str">
        <f>'All Disciplines'!C393</f>
        <v>AGEN</v>
      </c>
      <c r="D70" s="14" t="str">
        <f>'All Disciplines'!D393</f>
        <v>Revision</v>
      </c>
      <c r="E70" s="44">
        <f>'All Disciplines'!E393</f>
        <v>41933</v>
      </c>
      <c r="F70" s="14" t="str">
        <f>'All Disciplines'!F393</f>
        <v>SU2015</v>
      </c>
      <c r="G70" s="14" t="str">
        <f>'All Disciplines'!G393</f>
        <v>FA2019</v>
      </c>
    </row>
    <row r="71" spans="1:7" x14ac:dyDescent="0.25">
      <c r="A71" s="42" t="str">
        <f>'All Disciplines'!A394</f>
        <v>EHS 50</v>
      </c>
      <c r="B71" s="80" t="str">
        <f>'All Disciplines'!B394</f>
        <v>Beginning Ornamental Gardening</v>
      </c>
      <c r="C71" s="14" t="str">
        <f>'All Disciplines'!C394</f>
        <v>AGEN</v>
      </c>
      <c r="D71" s="14" t="str">
        <f>'All Disciplines'!D394</f>
        <v>Adopt</v>
      </c>
      <c r="E71" s="44">
        <f>'All Disciplines'!E394</f>
        <v>42626</v>
      </c>
      <c r="F71" s="14" t="str">
        <f>'All Disciplines'!F394</f>
        <v>SP2017</v>
      </c>
      <c r="G71" s="14" t="str">
        <f>'All Disciplines'!G394</f>
        <v>FA2019</v>
      </c>
    </row>
    <row r="72" spans="1:7" ht="25.5" x14ac:dyDescent="0.25">
      <c r="A72" s="42" t="str">
        <f>'All Disciplines'!A395</f>
        <v>ELIC 100</v>
      </c>
      <c r="B72" s="80" t="str">
        <f>'All Disciplines'!B395</f>
        <v>Intensive Reading, Writing, and Reasoning for English Language Learners</v>
      </c>
      <c r="C72" s="14" t="str">
        <f>'All Disciplines'!C395</f>
        <v>LLA</v>
      </c>
      <c r="D72" s="14" t="str">
        <f>'All Disciplines'!D395</f>
        <v>Revision</v>
      </c>
      <c r="E72" s="44">
        <f>'All Disciplines'!E395</f>
        <v>44817</v>
      </c>
      <c r="F72" s="14" t="str">
        <f>'All Disciplines'!F395</f>
        <v>FA2023</v>
      </c>
      <c r="G72" s="14" t="str">
        <f>'All Disciplines'!G395</f>
        <v>FA2019</v>
      </c>
    </row>
    <row r="73" spans="1:7" ht="25.5" x14ac:dyDescent="0.25">
      <c r="A73" s="42" t="str">
        <f>'All Disciplines'!A396</f>
        <v>ELIC 140</v>
      </c>
      <c r="B73" s="80" t="str">
        <f>'All Disciplines'!B396</f>
        <v>Advanced Academic Reading and Composition</v>
      </c>
      <c r="C73" s="14" t="str">
        <f>'All Disciplines'!C396</f>
        <v>LLA</v>
      </c>
      <c r="D73" s="14" t="str">
        <f>'All Disciplines'!D396</f>
        <v>Revision</v>
      </c>
      <c r="E73" s="44">
        <f>'All Disciplines'!E396</f>
        <v>44845</v>
      </c>
      <c r="F73" s="14" t="str">
        <f>'All Disciplines'!F396</f>
        <v>FA2023</v>
      </c>
      <c r="G73" s="14" t="str">
        <f>'All Disciplines'!G396</f>
        <v>FA2019</v>
      </c>
    </row>
    <row r="74" spans="1:7" ht="25.5" x14ac:dyDescent="0.25">
      <c r="A74" s="42" t="str">
        <f>'All Disciplines'!A397</f>
        <v>ELIC 20</v>
      </c>
      <c r="B74" s="80" t="str">
        <f>'All Disciplines'!B397</f>
        <v>Low Intermediate Academic Reading and Composition</v>
      </c>
      <c r="C74" s="14" t="str">
        <f>'All Disciplines'!C397</f>
        <v>LLA</v>
      </c>
      <c r="D74" s="14" t="str">
        <f>'All Disciplines'!D397</f>
        <v>Revision</v>
      </c>
      <c r="E74" s="44">
        <f>'All Disciplines'!E397</f>
        <v>43795</v>
      </c>
      <c r="F74" s="14" t="str">
        <f>'All Disciplines'!F397</f>
        <v>SU2020</v>
      </c>
      <c r="G74" s="14" t="str">
        <f>'All Disciplines'!G397</f>
        <v>FA2019</v>
      </c>
    </row>
    <row r="75" spans="1:7" ht="38.25" x14ac:dyDescent="0.25">
      <c r="A75" s="42" t="str">
        <f>'All Disciplines'!A398</f>
        <v>ELIC 22</v>
      </c>
      <c r="B75" s="80" t="str">
        <f>'All Disciplines'!B398</f>
        <v>Academic English Language Support 1
(Previously: Low Intermediate - Integrated Grammar)</v>
      </c>
      <c r="C75" s="14" t="str">
        <f>'All Disciplines'!C398</f>
        <v>LLA</v>
      </c>
      <c r="D75" s="14" t="str">
        <f>'All Disciplines'!D398</f>
        <v>Revision</v>
      </c>
      <c r="E75" s="44">
        <f>'All Disciplines'!E398</f>
        <v>43781</v>
      </c>
      <c r="F75" s="14" t="str">
        <f>'All Disciplines'!F398</f>
        <v>SU2020</v>
      </c>
      <c r="G75" s="14" t="str">
        <f>'All Disciplines'!G398</f>
        <v>FA2019</v>
      </c>
    </row>
    <row r="76" spans="1:7" x14ac:dyDescent="0.25">
      <c r="A76" s="42" t="str">
        <f>'All Disciplines'!A399</f>
        <v>ELIC 23</v>
      </c>
      <c r="B76" s="80" t="str">
        <f>'All Disciplines'!B399</f>
        <v>Low Intermediate Listening and Speaking</v>
      </c>
      <c r="C76" s="14" t="str">
        <f>'All Disciplines'!C399</f>
        <v>LLA</v>
      </c>
      <c r="D76" s="14" t="str">
        <f>'All Disciplines'!D399</f>
        <v>Revision</v>
      </c>
      <c r="E76" s="44">
        <f>'All Disciplines'!E399</f>
        <v>43795</v>
      </c>
      <c r="F76" s="14" t="str">
        <f>'All Disciplines'!F399</f>
        <v>SU2020</v>
      </c>
      <c r="G76" s="14" t="str">
        <f>'All Disciplines'!G399</f>
        <v>FA2019</v>
      </c>
    </row>
    <row r="77" spans="1:7" ht="25.5" x14ac:dyDescent="0.25">
      <c r="A77" s="42" t="str">
        <f>'All Disciplines'!A400</f>
        <v>ELIC 30</v>
      </c>
      <c r="B77" s="80" t="str">
        <f>'All Disciplines'!B400</f>
        <v>Intermediate Academic Reading and Composition</v>
      </c>
      <c r="C77" s="14" t="str">
        <f>'All Disciplines'!C400</f>
        <v>LLA</v>
      </c>
      <c r="D77" s="14" t="str">
        <f>'All Disciplines'!D400</f>
        <v>Revision</v>
      </c>
      <c r="E77" s="44">
        <f>'All Disciplines'!E400</f>
        <v>43795</v>
      </c>
      <c r="F77" s="14" t="str">
        <f>'All Disciplines'!F400</f>
        <v>SU2020</v>
      </c>
      <c r="G77" s="14" t="str">
        <f>'All Disciplines'!G400</f>
        <v>FA2019</v>
      </c>
    </row>
    <row r="78" spans="1:7" ht="38.25" x14ac:dyDescent="0.25">
      <c r="A78" s="42" t="str">
        <f>'All Disciplines'!A401</f>
        <v>ELIC 32</v>
      </c>
      <c r="B78" s="80" t="str">
        <f>'All Disciplines'!B401</f>
        <v>Academic English Language Support 2
(Previously: Intermediate - Integrated Grammar)</v>
      </c>
      <c r="C78" s="14" t="str">
        <f>'All Disciplines'!C401</f>
        <v>LLA</v>
      </c>
      <c r="D78" s="14" t="str">
        <f>'All Disciplines'!D401</f>
        <v>Revision</v>
      </c>
      <c r="E78" s="44">
        <f>'All Disciplines'!E401</f>
        <v>43781</v>
      </c>
      <c r="F78" s="14" t="str">
        <f>'All Disciplines'!F401</f>
        <v>SU2020</v>
      </c>
      <c r="G78" s="14" t="str">
        <f>'All Disciplines'!G401</f>
        <v>FA2019</v>
      </c>
    </row>
    <row r="79" spans="1:7" x14ac:dyDescent="0.25">
      <c r="A79" s="42" t="str">
        <f>'All Disciplines'!A402</f>
        <v>ELIC 33</v>
      </c>
      <c r="B79" s="80" t="str">
        <f>'All Disciplines'!B402</f>
        <v>Intermediate Listening and Speaking</v>
      </c>
      <c r="C79" s="14" t="str">
        <f>'All Disciplines'!C402</f>
        <v>LLA</v>
      </c>
      <c r="D79" s="14" t="str">
        <f>'All Disciplines'!D402</f>
        <v>Revision</v>
      </c>
      <c r="E79" s="44">
        <f>'All Disciplines'!E402</f>
        <v>43795</v>
      </c>
      <c r="F79" s="14" t="str">
        <f>'All Disciplines'!F402</f>
        <v>SU2020</v>
      </c>
      <c r="G79" s="14" t="str">
        <f>'All Disciplines'!G402</f>
        <v>FA2019</v>
      </c>
    </row>
    <row r="80" spans="1:7" ht="38.25" x14ac:dyDescent="0.25">
      <c r="A80" s="42" t="str">
        <f>'All Disciplines'!A403</f>
        <v>ELIC 42
Previously
ELIC 142</v>
      </c>
      <c r="B80" s="80" t="str">
        <f>'All Disciplines'!B403</f>
        <v>Academic English Language Support 3
(Previously: High Intermediate - Integrated Grammar)</v>
      </c>
      <c r="C80" s="14" t="str">
        <f>'All Disciplines'!C403</f>
        <v>LLA</v>
      </c>
      <c r="D80" s="14" t="str">
        <f>'All Disciplines'!D403</f>
        <v>Revision</v>
      </c>
      <c r="E80" s="44">
        <f>'All Disciplines'!E403</f>
        <v>43781</v>
      </c>
      <c r="F80" s="14" t="str">
        <f>'All Disciplines'!F403</f>
        <v>SU2020</v>
      </c>
      <c r="G80" s="14" t="str">
        <f>'All Disciplines'!G403</f>
        <v>FA2019</v>
      </c>
    </row>
    <row r="81" spans="1:7" ht="25.5" x14ac:dyDescent="0.25">
      <c r="A81" s="42" t="str">
        <f>'All Disciplines'!A404</f>
        <v>ELIC 910</v>
      </c>
      <c r="B81" s="80" t="str">
        <f>'All Disciplines'!B404</f>
        <v>Academic Language Skills: Sentence Structure</v>
      </c>
      <c r="C81" s="14" t="str">
        <f>'All Disciplines'!C404</f>
        <v>LLA</v>
      </c>
      <c r="D81" s="14" t="str">
        <f>'All Disciplines'!D404</f>
        <v>Revision</v>
      </c>
      <c r="E81" s="44">
        <f>'All Disciplines'!E404</f>
        <v>43760</v>
      </c>
      <c r="F81" s="14" t="str">
        <f>'All Disciplines'!F404</f>
        <v>SU2020</v>
      </c>
      <c r="G81" s="14" t="str">
        <f>'All Disciplines'!G404</f>
        <v>FA2019</v>
      </c>
    </row>
    <row r="82" spans="1:7" x14ac:dyDescent="0.25">
      <c r="A82" s="42" t="str">
        <f>'All Disciplines'!A405</f>
        <v>ELIC 911</v>
      </c>
      <c r="B82" s="80" t="str">
        <f>'All Disciplines'!B405</f>
        <v>Academic Language Skills: Verb Tenses</v>
      </c>
      <c r="C82" s="14" t="str">
        <f>'All Disciplines'!C405</f>
        <v>LLA</v>
      </c>
      <c r="D82" s="14" t="str">
        <f>'All Disciplines'!D405</f>
        <v>Revision</v>
      </c>
      <c r="E82" s="44">
        <f>'All Disciplines'!E405</f>
        <v>43760</v>
      </c>
      <c r="F82" s="14" t="str">
        <f>'All Disciplines'!F405</f>
        <v>SU2020</v>
      </c>
      <c r="G82" s="14" t="str">
        <f>'All Disciplines'!G405</f>
        <v>FA2019</v>
      </c>
    </row>
    <row r="83" spans="1:7" x14ac:dyDescent="0.25">
      <c r="A83" s="42" t="str">
        <f>'All Disciplines'!A406</f>
        <v>ELIC 912</v>
      </c>
      <c r="B83" s="80" t="str">
        <f>'All Disciplines'!B406</f>
        <v>Academic Language Skills: Verb Forms</v>
      </c>
      <c r="C83" s="14" t="str">
        <f>'All Disciplines'!C406</f>
        <v>LLA</v>
      </c>
      <c r="D83" s="14" t="str">
        <f>'All Disciplines'!D406</f>
        <v>Revision</v>
      </c>
      <c r="E83" s="44">
        <f>'All Disciplines'!E406</f>
        <v>43760</v>
      </c>
      <c r="F83" s="14" t="str">
        <f>'All Disciplines'!F406</f>
        <v>SU2020</v>
      </c>
      <c r="G83" s="14" t="str">
        <f>'All Disciplines'!G406</f>
        <v>FA2019</v>
      </c>
    </row>
    <row r="84" spans="1:7" ht="25.5" x14ac:dyDescent="0.25">
      <c r="A84" s="42" t="str">
        <f>'All Disciplines'!A407</f>
        <v>ELIC 913</v>
      </c>
      <c r="B84" s="80" t="str">
        <f>'All Disciplines'!B407</f>
        <v>Academic Language Skills: Nouns, Pronouns, Articles</v>
      </c>
      <c r="C84" s="14" t="str">
        <f>'All Disciplines'!C407</f>
        <v>LLA</v>
      </c>
      <c r="D84" s="14" t="str">
        <f>'All Disciplines'!D407</f>
        <v>Revision</v>
      </c>
      <c r="E84" s="44">
        <f>'All Disciplines'!E407</f>
        <v>43760</v>
      </c>
      <c r="F84" s="14" t="str">
        <f>'All Disciplines'!F407</f>
        <v>SU2020</v>
      </c>
      <c r="G84" s="14" t="str">
        <f>'All Disciplines'!G407</f>
        <v>FA2019</v>
      </c>
    </row>
    <row r="85" spans="1:7" x14ac:dyDescent="0.25">
      <c r="A85" s="42" t="str">
        <f>'All Disciplines'!A408</f>
        <v>ELIC 914</v>
      </c>
      <c r="B85" s="80" t="str">
        <f>'All Disciplines'!B408</f>
        <v>Academic Language Skills: Reading</v>
      </c>
      <c r="C85" s="14" t="str">
        <f>'All Disciplines'!C408</f>
        <v>LLA</v>
      </c>
      <c r="D85" s="14" t="str">
        <f>'All Disciplines'!D408</f>
        <v>Revision</v>
      </c>
      <c r="E85" s="44">
        <f>'All Disciplines'!E408</f>
        <v>43760</v>
      </c>
      <c r="F85" s="14" t="str">
        <f>'All Disciplines'!F408</f>
        <v>SU2020</v>
      </c>
      <c r="G85" s="14" t="str">
        <f>'All Disciplines'!G408</f>
        <v>FA2019</v>
      </c>
    </row>
    <row r="86" spans="1:7" x14ac:dyDescent="0.25">
      <c r="A86" s="42" t="str">
        <f>'All Disciplines'!A409</f>
        <v>ELIC 915</v>
      </c>
      <c r="B86" s="80" t="str">
        <f>'All Disciplines'!B409</f>
        <v>Academic Language Skills: Writing</v>
      </c>
      <c r="C86" s="14" t="str">
        <f>'All Disciplines'!C409</f>
        <v>LLA</v>
      </c>
      <c r="D86" s="14" t="str">
        <f>'All Disciplines'!D409</f>
        <v>Revision</v>
      </c>
      <c r="E86" s="44">
        <f>'All Disciplines'!E409</f>
        <v>43760</v>
      </c>
      <c r="F86" s="14" t="str">
        <f>'All Disciplines'!F409</f>
        <v>SU2020</v>
      </c>
      <c r="G86" s="14" t="str">
        <f>'All Disciplines'!G409</f>
        <v>FA2019</v>
      </c>
    </row>
    <row r="87" spans="1:7" x14ac:dyDescent="0.25">
      <c r="A87" s="42" t="str">
        <f>'All Disciplines'!A410</f>
        <v>ELIC 930</v>
      </c>
      <c r="B87" s="42" t="str">
        <f>'All Disciplines'!B410</f>
        <v>Academic Language Skills in Discipline Content Areas</v>
      </c>
      <c r="C87" s="14" t="str">
        <f>'All Disciplines'!C410</f>
        <v>LLA</v>
      </c>
      <c r="D87" s="14" t="str">
        <f>'All Disciplines'!D410</f>
        <v>Adopt</v>
      </c>
      <c r="E87" s="44">
        <f>'All Disciplines'!E410</f>
        <v>44467</v>
      </c>
      <c r="F87" s="14" t="str">
        <f>'All Disciplines'!F410</f>
        <v>SU2020</v>
      </c>
      <c r="G87" s="14" t="str">
        <f>'All Disciplines'!G410</f>
        <v>FA2019</v>
      </c>
    </row>
    <row r="88" spans="1:7" x14ac:dyDescent="0.25">
      <c r="A88" s="42" t="str">
        <f>'All Disciplines'!A411</f>
        <v xml:space="preserve">ELIC 940 </v>
      </c>
      <c r="B88" s="42" t="str">
        <f>'All Disciplines'!B411</f>
        <v>English for College and Career Exploration</v>
      </c>
      <c r="C88" s="14" t="str">
        <f>'All Disciplines'!C411</f>
        <v>LLA</v>
      </c>
      <c r="D88" s="14" t="str">
        <f>'All Disciplines'!D411</f>
        <v>Adopt</v>
      </c>
      <c r="E88" s="44">
        <f>'All Disciplines'!E411</f>
        <v>44999</v>
      </c>
      <c r="F88" s="14" t="str">
        <f>'All Disciplines'!F411</f>
        <v>FA2023</v>
      </c>
      <c r="G88" s="14" t="str">
        <f>'All Disciplines'!G411</f>
        <v>FA2019</v>
      </c>
    </row>
    <row r="89" spans="1:7" x14ac:dyDescent="0.25">
      <c r="A89" s="42" t="str">
        <f>'All Disciplines'!A430</f>
        <v>ELW 900</v>
      </c>
      <c r="B89" s="42" t="str">
        <f>'All Disciplines'!B430</f>
        <v>Beginning English Literacy</v>
      </c>
      <c r="C89" s="14" t="str">
        <f>'All Disciplines'!C430</f>
        <v>LLA</v>
      </c>
      <c r="D89" s="14" t="str">
        <f>'All Disciplines'!D430</f>
        <v>Adopt</v>
      </c>
      <c r="E89" s="44">
        <f>'All Disciplines'!E430</f>
        <v>44481</v>
      </c>
      <c r="F89" s="14" t="str">
        <f>'All Disciplines'!F430</f>
        <v>SU2022</v>
      </c>
      <c r="G89" s="14" t="str">
        <f>'All Disciplines'!G430</f>
        <v>FA2019</v>
      </c>
    </row>
    <row r="90" spans="1:7" x14ac:dyDescent="0.25">
      <c r="A90" s="42" t="str">
        <f>'All Disciplines'!A431</f>
        <v>ELW 901</v>
      </c>
      <c r="B90" s="80" t="str">
        <f>'All Disciplines'!B431</f>
        <v>Beginning English for Life and Work</v>
      </c>
      <c r="C90" s="14" t="str">
        <f>'All Disciplines'!C431</f>
        <v>LLA</v>
      </c>
      <c r="D90" s="14" t="str">
        <f>'All Disciplines'!D431</f>
        <v>Revision</v>
      </c>
      <c r="E90" s="44">
        <f>'All Disciplines'!E431</f>
        <v>43760</v>
      </c>
      <c r="F90" s="14" t="str">
        <f>'All Disciplines'!F431</f>
        <v>SU2020</v>
      </c>
      <c r="G90" s="14" t="str">
        <f>'All Disciplines'!G431</f>
        <v>FA2019</v>
      </c>
    </row>
    <row r="91" spans="1:7" x14ac:dyDescent="0.25">
      <c r="A91" s="42" t="str">
        <f>'All Disciplines'!A432</f>
        <v>ELW 902</v>
      </c>
      <c r="B91" s="80" t="str">
        <f>'All Disciplines'!B432</f>
        <v>Elementary English for Life and Work</v>
      </c>
      <c r="C91" s="14" t="str">
        <f>'All Disciplines'!C432</f>
        <v>LLA</v>
      </c>
      <c r="D91" s="14" t="str">
        <f>'All Disciplines'!D432</f>
        <v>Revision</v>
      </c>
      <c r="E91" s="44">
        <f>'All Disciplines'!E432</f>
        <v>43760</v>
      </c>
      <c r="F91" s="14" t="str">
        <f>'All Disciplines'!F432</f>
        <v>SU2020</v>
      </c>
      <c r="G91" s="14" t="str">
        <f>'All Disciplines'!G432</f>
        <v>FA2019</v>
      </c>
    </row>
    <row r="92" spans="1:7" ht="15" customHeight="1" x14ac:dyDescent="0.25">
      <c r="A92" s="42" t="str">
        <f>'All Disciplines'!A433</f>
        <v>ELW 903</v>
      </c>
      <c r="B92" s="80" t="str">
        <f>'All Disciplines'!B433</f>
        <v>Higher Elementary English for Life and Work</v>
      </c>
      <c r="C92" s="14" t="str">
        <f>'All Disciplines'!C433</f>
        <v>LLA</v>
      </c>
      <c r="D92" s="14" t="str">
        <f>'All Disciplines'!D433</f>
        <v>Revision</v>
      </c>
      <c r="E92" s="44">
        <f>'All Disciplines'!E433</f>
        <v>43795</v>
      </c>
      <c r="F92" s="14" t="str">
        <f>'All Disciplines'!F433</f>
        <v>SU2020</v>
      </c>
      <c r="G92" s="14" t="str">
        <f>'All Disciplines'!G433</f>
        <v>FA2019</v>
      </c>
    </row>
    <row r="93" spans="1:7" x14ac:dyDescent="0.25">
      <c r="A93" s="42" t="str">
        <f>'All Disciplines'!A434</f>
        <v>ELW 904</v>
      </c>
      <c r="B93" s="80" t="str">
        <f>'All Disciplines'!B434</f>
        <v>Intermediate English for Life and Work</v>
      </c>
      <c r="C93" s="14" t="str">
        <f>'All Disciplines'!C434</f>
        <v>LLA</v>
      </c>
      <c r="D93" s="14" t="str">
        <f>'All Disciplines'!D434</f>
        <v>Revision</v>
      </c>
      <c r="E93" s="44">
        <f>'All Disciplines'!E434</f>
        <v>43795</v>
      </c>
      <c r="F93" s="14" t="str">
        <f>'All Disciplines'!F434</f>
        <v>SU2020</v>
      </c>
      <c r="G93" s="14" t="str">
        <f>'All Disciplines'!G434</f>
        <v>FA2019</v>
      </c>
    </row>
    <row r="94" spans="1:7" ht="13.9" customHeight="1" x14ac:dyDescent="0.25">
      <c r="A94" s="42" t="str">
        <f>'All Disciplines'!A435</f>
        <v>ELW 905</v>
      </c>
      <c r="B94" s="80" t="str">
        <f>'All Disciplines'!B435</f>
        <v>High Intermediate English for Life and Work</v>
      </c>
      <c r="C94" s="14" t="str">
        <f>'All Disciplines'!C435</f>
        <v>LLA</v>
      </c>
      <c r="D94" s="14" t="str">
        <f>'All Disciplines'!D435</f>
        <v>Revision</v>
      </c>
      <c r="E94" s="44">
        <f>'All Disciplines'!E435</f>
        <v>43795</v>
      </c>
      <c r="F94" s="14" t="str">
        <f>'All Disciplines'!F435</f>
        <v>SU2020</v>
      </c>
      <c r="G94" s="14" t="str">
        <f>'All Disciplines'!G435</f>
        <v>FA2019</v>
      </c>
    </row>
    <row r="95" spans="1:7" x14ac:dyDescent="0.25">
      <c r="A95" s="42" t="str">
        <f>'All Disciplines'!A436</f>
        <v>ELW 906</v>
      </c>
      <c r="B95" s="80" t="str">
        <f>'All Disciplines'!B436</f>
        <v>Low Advanced English for Life and Work</v>
      </c>
      <c r="C95" s="14" t="str">
        <f>'All Disciplines'!C436</f>
        <v>LLA</v>
      </c>
      <c r="D95" s="14" t="str">
        <f>'All Disciplines'!D436</f>
        <v>Revision</v>
      </c>
      <c r="E95" s="44">
        <f>'All Disciplines'!E436</f>
        <v>43795</v>
      </c>
      <c r="F95" s="14" t="str">
        <f>'All Disciplines'!F436</f>
        <v>SU2020</v>
      </c>
      <c r="G95" s="14" t="str">
        <f>'All Disciplines'!G436</f>
        <v>FA2019</v>
      </c>
    </row>
    <row r="96" spans="1:7" x14ac:dyDescent="0.25">
      <c r="A96" s="42" t="str">
        <f>'All Disciplines'!A437</f>
        <v>ELW 910</v>
      </c>
      <c r="B96" s="80" t="str">
        <f>'All Disciplines'!B437</f>
        <v>English for Citizenship I</v>
      </c>
      <c r="C96" s="14" t="str">
        <f>'All Disciplines'!C437</f>
        <v>LLA</v>
      </c>
      <c r="D96" s="14" t="str">
        <f>'All Disciplines'!D437</f>
        <v>Revision</v>
      </c>
      <c r="E96" s="44">
        <f>'All Disciplines'!E437</f>
        <v>43795</v>
      </c>
      <c r="F96" s="14" t="str">
        <f>'All Disciplines'!F437</f>
        <v>SU2020</v>
      </c>
      <c r="G96" s="14" t="str">
        <f>'All Disciplines'!G437</f>
        <v>FA2019</v>
      </c>
    </row>
    <row r="97" spans="1:7" x14ac:dyDescent="0.25">
      <c r="A97" s="42" t="str">
        <f>'All Disciplines'!A438</f>
        <v>ELW 911</v>
      </c>
      <c r="B97" s="42" t="str">
        <f>'All Disciplines'!B438</f>
        <v>English for Citizenship II</v>
      </c>
      <c r="C97" s="14" t="str">
        <f>'All Disciplines'!C438</f>
        <v>LLA</v>
      </c>
      <c r="D97" s="14" t="str">
        <f>'All Disciplines'!D438</f>
        <v>Adopt</v>
      </c>
      <c r="E97" s="44">
        <f>'All Disciplines'!E438</f>
        <v>43795</v>
      </c>
      <c r="F97" s="14" t="str">
        <f>'All Disciplines'!F438</f>
        <v>SU2020</v>
      </c>
      <c r="G97" s="14" t="str">
        <f>'All Disciplines'!G438</f>
        <v>FA2019</v>
      </c>
    </row>
    <row r="98" spans="1:7" x14ac:dyDescent="0.25">
      <c r="A98" s="42" t="str">
        <f>'All Disciplines'!A439</f>
        <v>ELW 920</v>
      </c>
      <c r="B98" s="42" t="str">
        <f>'All Disciplines'!B439</f>
        <v>English for Childcare</v>
      </c>
      <c r="C98" s="14" t="str">
        <f>'All Disciplines'!C439</f>
        <v>LLA</v>
      </c>
      <c r="D98" s="14" t="str">
        <f>'All Disciplines'!D439</f>
        <v>Adopt</v>
      </c>
      <c r="E98" s="44">
        <f>'All Disciplines'!E439</f>
        <v>44481</v>
      </c>
      <c r="F98" s="14" t="str">
        <f>'All Disciplines'!F439</f>
        <v>SU2022</v>
      </c>
      <c r="G98" s="14" t="str">
        <f>'All Disciplines'!G439</f>
        <v>FA2019</v>
      </c>
    </row>
    <row r="99" spans="1:7" x14ac:dyDescent="0.25">
      <c r="A99" s="42" t="str">
        <f>'All Disciplines'!A440</f>
        <v>ELW 921</v>
      </c>
      <c r="B99" s="42" t="str">
        <f>'All Disciplines'!B440</f>
        <v>English for Child Development</v>
      </c>
      <c r="C99" s="14" t="str">
        <f>'All Disciplines'!C440</f>
        <v>LLA</v>
      </c>
      <c r="D99" s="14" t="str">
        <f>'All Disciplines'!D440</f>
        <v>Adopt</v>
      </c>
      <c r="E99" s="44">
        <f>'All Disciplines'!E440</f>
        <v>44481</v>
      </c>
      <c r="F99" s="14" t="str">
        <f>'All Disciplines'!F440</f>
        <v>SU2022</v>
      </c>
      <c r="G99" s="14" t="str">
        <f>'All Disciplines'!G440</f>
        <v>FA2019</v>
      </c>
    </row>
    <row r="100" spans="1:7" x14ac:dyDescent="0.25">
      <c r="A100" s="42" t="str">
        <f>'All Disciplines'!A441</f>
        <v>ELW 935</v>
      </c>
      <c r="B100" s="42" t="str">
        <f>'All Disciplines'!B441</f>
        <v>English for Workplace-Specific Communication</v>
      </c>
      <c r="C100" s="14" t="str">
        <f>'All Disciplines'!C441</f>
        <v>LLA</v>
      </c>
      <c r="D100" s="14" t="str">
        <f>'All Disciplines'!D441</f>
        <v>Adopt</v>
      </c>
      <c r="E100" s="44">
        <f>'All Disciplines'!E441</f>
        <v>44999</v>
      </c>
      <c r="F100" s="14" t="str">
        <f>'All Disciplines'!F441</f>
        <v>FA2023</v>
      </c>
      <c r="G100" s="14" t="str">
        <f>'All Disciplines'!G441</f>
        <v>FA2019</v>
      </c>
    </row>
    <row r="101" spans="1:7" x14ac:dyDescent="0.25">
      <c r="A101" s="42" t="str">
        <f>'All Disciplines'!A442</f>
        <v>ELW 950</v>
      </c>
      <c r="B101" s="42" t="str">
        <f>'All Disciplines'!B442</f>
        <v>English for Driving</v>
      </c>
      <c r="C101" s="14" t="str">
        <f>'All Disciplines'!C442</f>
        <v>LLA</v>
      </c>
      <c r="D101" s="14" t="str">
        <f>'All Disciplines'!D442</f>
        <v>Adopt</v>
      </c>
      <c r="E101" s="44">
        <f>'All Disciplines'!E442</f>
        <v>45013</v>
      </c>
      <c r="F101" s="14" t="str">
        <f>'All Disciplines'!F442</f>
        <v>FA2023</v>
      </c>
      <c r="G101" s="14" t="str">
        <f>'All Disciplines'!G442</f>
        <v>FA2019</v>
      </c>
    </row>
    <row r="102" spans="1:7" x14ac:dyDescent="0.25">
      <c r="A102" s="42" t="str">
        <f>'All Disciplines'!A873</f>
        <v>PEVM 100</v>
      </c>
      <c r="B102" s="80" t="str">
        <f>'All Disciplines'!B873</f>
        <v>Varsity Baseball</v>
      </c>
      <c r="C102" s="14" t="str">
        <f>'All Disciplines'!C873</f>
        <v>PEHE</v>
      </c>
      <c r="D102" s="14" t="str">
        <f>'All Disciplines'!D873</f>
        <v>Revision</v>
      </c>
      <c r="E102" s="44">
        <f>'All Disciplines'!E873</f>
        <v>44278</v>
      </c>
      <c r="F102" s="14" t="str">
        <f>'All Disciplines'!F873</f>
        <v>SU2022</v>
      </c>
      <c r="G102" s="14" t="str">
        <f>'All Disciplines'!G873</f>
        <v>FA2019</v>
      </c>
    </row>
    <row r="103" spans="1:7" x14ac:dyDescent="0.25">
      <c r="A103" s="84" t="str">
        <f>'All Disciplines'!A874</f>
        <v>PEVM 101 AB</v>
      </c>
      <c r="B103" s="80" t="str">
        <f>'All Disciplines'!B874</f>
        <v>Training and Conditioning for Baseball</v>
      </c>
      <c r="C103" s="14" t="str">
        <f>'All Disciplines'!C874</f>
        <v>PEHE</v>
      </c>
      <c r="D103" s="14" t="str">
        <f>'All Disciplines'!D874</f>
        <v>Revision</v>
      </c>
      <c r="E103" s="44">
        <f>'All Disciplines'!E874</f>
        <v>43746</v>
      </c>
      <c r="F103" s="14" t="str">
        <f>'All Disciplines'!F874</f>
        <v>SU2020</v>
      </c>
      <c r="G103" s="14" t="str">
        <f>'All Disciplines'!G874</f>
        <v>FA2019</v>
      </c>
    </row>
    <row r="104" spans="1:7" x14ac:dyDescent="0.25">
      <c r="A104" s="42" t="str">
        <f>'All Disciplines'!A875</f>
        <v>PEVM 105</v>
      </c>
      <c r="B104" s="80" t="str">
        <f>'All Disciplines'!B875</f>
        <v>Men's Varsity Basketball - Fall</v>
      </c>
      <c r="C104" s="14" t="str">
        <f>'All Disciplines'!C875</f>
        <v>PEHE</v>
      </c>
      <c r="D104" s="14" t="str">
        <f>'All Disciplines'!D875</f>
        <v>Revision</v>
      </c>
      <c r="E104" s="44">
        <f>'All Disciplines'!E875</f>
        <v>44495</v>
      </c>
      <c r="F104" s="14" t="str">
        <f>'All Disciplines'!F875</f>
        <v>SU2022</v>
      </c>
      <c r="G104" s="14" t="str">
        <f>'All Disciplines'!G875</f>
        <v>FA2019</v>
      </c>
    </row>
    <row r="105" spans="1:7" x14ac:dyDescent="0.25">
      <c r="A105" s="42" t="str">
        <f>'All Disciplines'!A876</f>
        <v>PEVM 106</v>
      </c>
      <c r="B105" s="80" t="str">
        <f>'All Disciplines'!B876</f>
        <v>Men's Varsity Basketball - Spring</v>
      </c>
      <c r="C105" s="14" t="str">
        <f>'All Disciplines'!C876</f>
        <v>PEHE</v>
      </c>
      <c r="D105" s="14" t="str">
        <f>'All Disciplines'!D876</f>
        <v>Revision</v>
      </c>
      <c r="E105" s="44">
        <f>'All Disciplines'!E876</f>
        <v>44495</v>
      </c>
      <c r="F105" s="14" t="str">
        <f>'All Disciplines'!F876</f>
        <v>SU2022</v>
      </c>
      <c r="G105" s="14" t="str">
        <f>'All Disciplines'!G876</f>
        <v>FA2019</v>
      </c>
    </row>
    <row r="106" spans="1:7" x14ac:dyDescent="0.25">
      <c r="A106" s="84" t="str">
        <f>'All Disciplines'!A877</f>
        <v>PEVM 107 XA</v>
      </c>
      <c r="B106" s="80" t="str">
        <f>'All Disciplines'!B877</f>
        <v>Training and Conditioning for Basketball</v>
      </c>
      <c r="C106" s="14" t="str">
        <f>'All Disciplines'!C877</f>
        <v>PEHE</v>
      </c>
      <c r="D106" s="14" t="str">
        <f>'All Disciplines'!D877</f>
        <v>Revision</v>
      </c>
      <c r="E106" s="44">
        <f>'All Disciplines'!E877</f>
        <v>43746</v>
      </c>
      <c r="F106" s="14" t="str">
        <f>'All Disciplines'!F877</f>
        <v>SU2020</v>
      </c>
      <c r="G106" s="14" t="str">
        <f>'All Disciplines'!G877</f>
        <v>FA2019</v>
      </c>
    </row>
    <row r="107" spans="1:7" x14ac:dyDescent="0.25">
      <c r="A107" s="42" t="str">
        <f>'All Disciplines'!A878</f>
        <v>PEVM 110</v>
      </c>
      <c r="B107" s="80" t="str">
        <f>'All Disciplines'!B878</f>
        <v>Men's Varsity Cross Country</v>
      </c>
      <c r="C107" s="14" t="str">
        <f>'All Disciplines'!C878</f>
        <v>PEHE</v>
      </c>
      <c r="D107" s="14" t="str">
        <f>'All Disciplines'!D878</f>
        <v>Revision</v>
      </c>
      <c r="E107" s="44">
        <f>'All Disciplines'!E878</f>
        <v>44278</v>
      </c>
      <c r="F107" s="14" t="str">
        <f>'All Disciplines'!F878</f>
        <v>SU2022</v>
      </c>
      <c r="G107" s="14" t="str">
        <f>'All Disciplines'!G878</f>
        <v>FA2019</v>
      </c>
    </row>
    <row r="108" spans="1:7" ht="15" customHeight="1" x14ac:dyDescent="0.25">
      <c r="A108" s="84" t="str">
        <f>'All Disciplines'!A879</f>
        <v>PEVM 111 AB</v>
      </c>
      <c r="B108" s="80" t="str">
        <f>'All Disciplines'!B879</f>
        <v>Training and Conditioning for Cross Country</v>
      </c>
      <c r="C108" s="14" t="str">
        <f>'All Disciplines'!C879</f>
        <v>PEHE</v>
      </c>
      <c r="D108" s="14" t="str">
        <f>'All Disciplines'!D879</f>
        <v>Revision</v>
      </c>
      <c r="E108" s="44">
        <f>'All Disciplines'!E879</f>
        <v>43746</v>
      </c>
      <c r="F108" s="14" t="str">
        <f>'All Disciplines'!F879</f>
        <v>SU2020</v>
      </c>
      <c r="G108" s="14" t="str">
        <f>'All Disciplines'!G879</f>
        <v>FA2019</v>
      </c>
    </row>
    <row r="109" spans="1:7" x14ac:dyDescent="0.25">
      <c r="A109" s="42" t="str">
        <f>'All Disciplines'!A880</f>
        <v>PEVM 115</v>
      </c>
      <c r="B109" s="80" t="str">
        <f>'All Disciplines'!B880</f>
        <v>Varsity Football</v>
      </c>
      <c r="C109" s="14" t="str">
        <f>'All Disciplines'!C880</f>
        <v>PEHE</v>
      </c>
      <c r="D109" s="14" t="str">
        <f>'All Disciplines'!D880</f>
        <v>Revision</v>
      </c>
      <c r="E109" s="44">
        <f>'All Disciplines'!E880</f>
        <v>44495</v>
      </c>
      <c r="F109" s="14" t="str">
        <f>'All Disciplines'!F880</f>
        <v>SU2022</v>
      </c>
      <c r="G109" s="14" t="str">
        <f>'All Disciplines'!G880</f>
        <v>FA2019</v>
      </c>
    </row>
    <row r="110" spans="1:7" x14ac:dyDescent="0.25">
      <c r="A110" s="84" t="str">
        <f>'All Disciplines'!A881</f>
        <v>PEVM 116 XA</v>
      </c>
      <c r="B110" s="80" t="str">
        <f>'All Disciplines'!B881</f>
        <v>Training and Conditioning for Football</v>
      </c>
      <c r="C110" s="14" t="str">
        <f>'All Disciplines'!C881</f>
        <v>PEHE</v>
      </c>
      <c r="D110" s="14" t="str">
        <f>'All Disciplines'!D881</f>
        <v>Revision</v>
      </c>
      <c r="E110" s="44">
        <f>'All Disciplines'!E881</f>
        <v>43746</v>
      </c>
      <c r="F110" s="14" t="str">
        <f>'All Disciplines'!F881</f>
        <v>SU2020</v>
      </c>
      <c r="G110" s="14" t="str">
        <f>'All Disciplines'!G881</f>
        <v>FA2019</v>
      </c>
    </row>
    <row r="111" spans="1:7" x14ac:dyDescent="0.25">
      <c r="A111" s="42" t="str">
        <f>'All Disciplines'!A882</f>
        <v>PEVM 120</v>
      </c>
      <c r="B111" s="80" t="str">
        <f>'All Disciplines'!B882</f>
        <v>Men's Varsity Golf</v>
      </c>
      <c r="C111" s="14" t="str">
        <f>'All Disciplines'!C882</f>
        <v>PEHE</v>
      </c>
      <c r="D111" s="14" t="str">
        <f>'All Disciplines'!D882</f>
        <v>Revision</v>
      </c>
      <c r="E111" s="44">
        <f>'All Disciplines'!E882</f>
        <v>44495</v>
      </c>
      <c r="F111" s="14" t="str">
        <f>'All Disciplines'!F882</f>
        <v>SU2022</v>
      </c>
      <c r="G111" s="14" t="str">
        <f>'All Disciplines'!G882</f>
        <v>FA2019</v>
      </c>
    </row>
    <row r="112" spans="1:7" x14ac:dyDescent="0.25">
      <c r="A112" s="42" t="str">
        <f>'All Disciplines'!A883</f>
        <v>PEVM 121</v>
      </c>
      <c r="B112" s="42" t="str">
        <f>'All Disciplines'!B883</f>
        <v>Training and Conditioning for Golf</v>
      </c>
      <c r="C112" s="14" t="str">
        <f>'All Disciplines'!C883</f>
        <v>PEHE</v>
      </c>
      <c r="D112" s="14" t="str">
        <f>'All Disciplines'!D883</f>
        <v>Adopt</v>
      </c>
      <c r="E112" s="44">
        <f>'All Disciplines'!E883</f>
        <v>43795</v>
      </c>
      <c r="F112" s="14" t="str">
        <f>'All Disciplines'!F883</f>
        <v>SU2020</v>
      </c>
      <c r="G112" s="14" t="str">
        <f>'All Disciplines'!G883</f>
        <v>FA2019</v>
      </c>
    </row>
    <row r="113" spans="1:7" x14ac:dyDescent="0.25">
      <c r="A113" s="42" t="str">
        <f>'All Disciplines'!A884</f>
        <v>PEVM 122</v>
      </c>
      <c r="B113" s="80" t="str">
        <f>'All Disciplines'!B884</f>
        <v>Men's Varsity Soccer</v>
      </c>
      <c r="C113" s="14" t="str">
        <f>'All Disciplines'!C884</f>
        <v>PEHE</v>
      </c>
      <c r="D113" s="14" t="str">
        <f>'All Disciplines'!D884</f>
        <v>Revision</v>
      </c>
      <c r="E113" s="44">
        <f>'All Disciplines'!E884</f>
        <v>44278</v>
      </c>
      <c r="F113" s="14" t="str">
        <f>'All Disciplines'!F884</f>
        <v>SU2022</v>
      </c>
      <c r="G113" s="14" t="str">
        <f>'All Disciplines'!G884</f>
        <v>FA2019</v>
      </c>
    </row>
    <row r="114" spans="1:7" x14ac:dyDescent="0.25">
      <c r="A114" s="42" t="str">
        <f>'All Disciplines'!A885</f>
        <v>PEVM 123XA</v>
      </c>
      <c r="B114" s="42" t="str">
        <f>'All Disciplines'!B885</f>
        <v>Training and Conditioning for Soccer</v>
      </c>
      <c r="C114" s="14" t="str">
        <f>'All Disciplines'!C885</f>
        <v>PEHE</v>
      </c>
      <c r="D114" s="14" t="str">
        <f>'All Disciplines'!D885</f>
        <v>Revision</v>
      </c>
      <c r="E114" s="44">
        <f>'All Disciplines'!E885</f>
        <v>44278</v>
      </c>
      <c r="F114" s="14" t="str">
        <f>'All Disciplines'!F885</f>
        <v>SU2022</v>
      </c>
      <c r="G114" s="14" t="str">
        <f>'All Disciplines'!G885</f>
        <v>FA2019</v>
      </c>
    </row>
    <row r="115" spans="1:7" x14ac:dyDescent="0.25">
      <c r="A115" s="42" t="str">
        <f>'All Disciplines'!A886</f>
        <v>PEVM 125</v>
      </c>
      <c r="B115" s="80" t="str">
        <f>'All Disciplines'!B886</f>
        <v>Men's Varsity Swimming and Diving</v>
      </c>
      <c r="C115" s="14" t="str">
        <f>'All Disciplines'!C886</f>
        <v>PEHE</v>
      </c>
      <c r="D115" s="14" t="str">
        <f>'All Disciplines'!D886</f>
        <v>Revision</v>
      </c>
      <c r="E115" s="44">
        <f>'All Disciplines'!E886</f>
        <v>44495</v>
      </c>
      <c r="F115" s="14" t="str">
        <f>'All Disciplines'!F886</f>
        <v>SU2022</v>
      </c>
      <c r="G115" s="14" t="str">
        <f>'All Disciplines'!G886</f>
        <v>FA2019</v>
      </c>
    </row>
    <row r="116" spans="1:7" x14ac:dyDescent="0.25">
      <c r="A116" s="42" t="str">
        <f>'All Disciplines'!A887</f>
        <v>PEVM 130</v>
      </c>
      <c r="B116" s="80" t="str">
        <f>'All Disciplines'!B887</f>
        <v>Men's Varsity Tennis</v>
      </c>
      <c r="C116" s="14" t="str">
        <f>'All Disciplines'!C887</f>
        <v>PEHE</v>
      </c>
      <c r="D116" s="14" t="str">
        <f>'All Disciplines'!D887</f>
        <v>Revision</v>
      </c>
      <c r="E116" s="44">
        <f>'All Disciplines'!E887</f>
        <v>44495</v>
      </c>
      <c r="F116" s="14" t="str">
        <f>'All Disciplines'!F887</f>
        <v>SU2022</v>
      </c>
      <c r="G116" s="14" t="str">
        <f>'All Disciplines'!G887</f>
        <v>FA2019</v>
      </c>
    </row>
    <row r="117" spans="1:7" x14ac:dyDescent="0.25">
      <c r="A117" s="84" t="str">
        <f>'All Disciplines'!A888</f>
        <v>PEVM 131 AC</v>
      </c>
      <c r="B117" s="80" t="str">
        <f>'All Disciplines'!B888</f>
        <v>Training and Conditioning for Tennis</v>
      </c>
      <c r="C117" s="14" t="str">
        <f>'All Disciplines'!C888</f>
        <v>PEHE</v>
      </c>
      <c r="D117" s="14" t="str">
        <f>'All Disciplines'!D888</f>
        <v>Revision</v>
      </c>
      <c r="E117" s="44">
        <f>'All Disciplines'!E888</f>
        <v>43760</v>
      </c>
      <c r="F117" s="14" t="str">
        <f>'All Disciplines'!F888</f>
        <v>SU2020</v>
      </c>
      <c r="G117" s="14" t="str">
        <f>'All Disciplines'!G888</f>
        <v>FA2019</v>
      </c>
    </row>
    <row r="118" spans="1:7" x14ac:dyDescent="0.25">
      <c r="A118" s="42" t="str">
        <f>'All Disciplines'!A889</f>
        <v>PEVM 135</v>
      </c>
      <c r="B118" s="80" t="str">
        <f>'All Disciplines'!B889</f>
        <v>Men's Varsity Track and Field</v>
      </c>
      <c r="C118" s="14" t="str">
        <f>'All Disciplines'!C889</f>
        <v>PEHE</v>
      </c>
      <c r="D118" s="14" t="str">
        <f>'All Disciplines'!D889</f>
        <v>Revision</v>
      </c>
      <c r="E118" s="44">
        <f>'All Disciplines'!E889</f>
        <v>44495</v>
      </c>
      <c r="F118" s="14" t="str">
        <f>'All Disciplines'!F889</f>
        <v>SU2022</v>
      </c>
      <c r="G118" s="14" t="str">
        <f>'All Disciplines'!G889</f>
        <v>FA2019</v>
      </c>
    </row>
    <row r="119" spans="1:7" ht="13.9" customHeight="1" x14ac:dyDescent="0.25">
      <c r="A119" s="84" t="str">
        <f>'All Disciplines'!A890</f>
        <v>PEVM 136</v>
      </c>
      <c r="B119" s="80" t="str">
        <f>'All Disciplines'!B890</f>
        <v>Training and Conditioning for Track and Field</v>
      </c>
      <c r="C119" s="14" t="str">
        <f>'All Disciplines'!C890</f>
        <v>PEHE</v>
      </c>
      <c r="D119" s="14" t="str">
        <f>'All Disciplines'!D890</f>
        <v>Revision</v>
      </c>
      <c r="E119" s="44">
        <f>'All Disciplines'!E890</f>
        <v>43760</v>
      </c>
      <c r="F119" s="14" t="str">
        <f>'All Disciplines'!F890</f>
        <v>SU2020</v>
      </c>
      <c r="G119" s="14" t="str">
        <f>'All Disciplines'!G890</f>
        <v>FA2019</v>
      </c>
    </row>
    <row r="120" spans="1:7" x14ac:dyDescent="0.25">
      <c r="A120" s="42" t="str">
        <f>'All Disciplines'!A891</f>
        <v>PEVM 140</v>
      </c>
      <c r="B120" s="80" t="str">
        <f>'All Disciplines'!B891</f>
        <v xml:space="preserve">Men's Varsity Water Polo </v>
      </c>
      <c r="C120" s="14" t="str">
        <f>'All Disciplines'!C891</f>
        <v>PEHE</v>
      </c>
      <c r="D120" s="14" t="str">
        <f>'All Disciplines'!D891</f>
        <v>Revision</v>
      </c>
      <c r="E120" s="44">
        <f>'All Disciplines'!E891</f>
        <v>44495</v>
      </c>
      <c r="F120" s="14" t="str">
        <f>'All Disciplines'!F891</f>
        <v>SU2022</v>
      </c>
      <c r="G120" s="14" t="str">
        <f>'All Disciplines'!G891</f>
        <v>FA2019</v>
      </c>
    </row>
    <row r="121" spans="1:7" x14ac:dyDescent="0.25">
      <c r="A121" s="84" t="str">
        <f>'All Disciplines'!A892</f>
        <v>PEVM 141 XA</v>
      </c>
      <c r="B121" s="80" t="str">
        <f>'All Disciplines'!B892</f>
        <v>Training and Conditioning for Water Polo</v>
      </c>
      <c r="C121" s="14" t="str">
        <f>'All Disciplines'!C892</f>
        <v>PEHE</v>
      </c>
      <c r="D121" s="14" t="str">
        <f>'All Disciplines'!D892</f>
        <v>Revision</v>
      </c>
      <c r="E121" s="44">
        <f>'All Disciplines'!E892</f>
        <v>43760</v>
      </c>
      <c r="F121" s="14" t="str">
        <f>'All Disciplines'!F892</f>
        <v>SU2020</v>
      </c>
      <c r="G121" s="14" t="str">
        <f>'All Disciplines'!G892</f>
        <v>FA2019</v>
      </c>
    </row>
    <row r="122" spans="1:7" x14ac:dyDescent="0.25">
      <c r="A122" s="42" t="str">
        <f>'All Disciplines'!A893</f>
        <v>PEVM 145</v>
      </c>
      <c r="B122" s="80" t="str">
        <f>'All Disciplines'!B893</f>
        <v>Varsity Wrestling</v>
      </c>
      <c r="C122" s="14" t="str">
        <f>'All Disciplines'!C893</f>
        <v>PEHE</v>
      </c>
      <c r="D122" s="14" t="str">
        <f>'All Disciplines'!D893</f>
        <v>Revision</v>
      </c>
      <c r="E122" s="44">
        <f>'All Disciplines'!E893</f>
        <v>45013</v>
      </c>
      <c r="F122" s="14" t="str">
        <f>'All Disciplines'!F893</f>
        <v>FA2024</v>
      </c>
      <c r="G122" s="14" t="str">
        <f>'All Disciplines'!G893</f>
        <v>FA2019</v>
      </c>
    </row>
    <row r="123" spans="1:7" x14ac:dyDescent="0.25">
      <c r="A123" s="84" t="str">
        <f>'All Disciplines'!A894</f>
        <v>PEVM 146</v>
      </c>
      <c r="B123" s="80" t="str">
        <f>'All Disciplines'!B894</f>
        <v>Training and Conditioning for Wrestling</v>
      </c>
      <c r="C123" s="14" t="str">
        <f>'All Disciplines'!C894</f>
        <v>PEHE</v>
      </c>
      <c r="D123" s="14" t="str">
        <f>'All Disciplines'!D894</f>
        <v>Revision</v>
      </c>
      <c r="E123" s="44">
        <f>'All Disciplines'!E894</f>
        <v>43760</v>
      </c>
      <c r="F123" s="14" t="str">
        <f>'All Disciplines'!F894</f>
        <v>SU2020</v>
      </c>
      <c r="G123" s="14" t="str">
        <f>'All Disciplines'!G894</f>
        <v>FA2019</v>
      </c>
    </row>
    <row r="124" spans="1:7" x14ac:dyDescent="0.25">
      <c r="A124" s="84" t="str">
        <f>'All Disciplines'!A895</f>
        <v>PEVM 147A</v>
      </c>
      <c r="B124" s="80" t="str">
        <f>'All Disciplines'!B895</f>
        <v>Training and Conditioning for Athletics</v>
      </c>
      <c r="C124" s="14" t="str">
        <f>'All Disciplines'!C895</f>
        <v>PEHE</v>
      </c>
      <c r="D124" s="14" t="str">
        <f>'All Disciplines'!D895</f>
        <v>Revision</v>
      </c>
      <c r="E124" s="44">
        <f>'All Disciplines'!E895</f>
        <v>45013</v>
      </c>
      <c r="F124" s="14" t="str">
        <f>'All Disciplines'!F895</f>
        <v>FA2024</v>
      </c>
      <c r="G124" s="14" t="str">
        <f>'All Disciplines'!G895</f>
        <v>FA2019</v>
      </c>
    </row>
    <row r="125" spans="1:7" x14ac:dyDescent="0.25">
      <c r="A125" s="84" t="str">
        <f>'All Disciplines'!A896</f>
        <v>PEVM 147 B</v>
      </c>
      <c r="B125" s="80" t="str">
        <f>'All Disciplines'!B896</f>
        <v>Training and Conditioning for Athletics</v>
      </c>
      <c r="C125" s="14" t="str">
        <f>'All Disciplines'!C896</f>
        <v>PEHE</v>
      </c>
      <c r="D125" s="14" t="str">
        <f>'All Disciplines'!D896</f>
        <v>Revision</v>
      </c>
      <c r="E125" s="44">
        <f>'All Disciplines'!E896</f>
        <v>45013</v>
      </c>
      <c r="F125" s="14" t="str">
        <f>'All Disciplines'!F896</f>
        <v>FA2024</v>
      </c>
      <c r="G125" s="14" t="str">
        <f>'All Disciplines'!G896</f>
        <v>FA2019</v>
      </c>
    </row>
    <row r="126" spans="1:7" x14ac:dyDescent="0.25">
      <c r="A126" s="84" t="str">
        <f>'All Disciplines'!A897</f>
        <v>PEVM 147C</v>
      </c>
      <c r="B126" s="80" t="str">
        <f>'All Disciplines'!B897</f>
        <v>Training and Conditioning for Athletics</v>
      </c>
      <c r="C126" s="14" t="str">
        <f>'All Disciplines'!C897</f>
        <v>PEHE</v>
      </c>
      <c r="D126" s="14" t="str">
        <f>'All Disciplines'!D897</f>
        <v>Revision</v>
      </c>
      <c r="E126" s="44">
        <f>'All Disciplines'!E897</f>
        <v>45013</v>
      </c>
      <c r="F126" s="14" t="str">
        <f>'All Disciplines'!F897</f>
        <v>FA2024</v>
      </c>
      <c r="G126" s="14" t="str">
        <f>'All Disciplines'!G897</f>
        <v>FA2019</v>
      </c>
    </row>
    <row r="127" spans="1:7" x14ac:dyDescent="0.25">
      <c r="A127" s="84" t="str">
        <f>'All Disciplines'!A898</f>
        <v>PEVM 147X</v>
      </c>
      <c r="B127" s="80" t="str">
        <f>'All Disciplines'!B898</f>
        <v>Training and Conditioning for Athletics</v>
      </c>
      <c r="C127" s="14" t="str">
        <f>'All Disciplines'!C898</f>
        <v>PEHE</v>
      </c>
      <c r="D127" s="14" t="str">
        <f>'All Disciplines'!D898</f>
        <v>Revision</v>
      </c>
      <c r="E127" s="44">
        <f>'All Disciplines'!E898</f>
        <v>45013</v>
      </c>
      <c r="F127" s="14" t="str">
        <f>'All Disciplines'!F898</f>
        <v>FA2024</v>
      </c>
      <c r="G127" s="14" t="str">
        <f>'All Disciplines'!G898</f>
        <v>FA2019</v>
      </c>
    </row>
    <row r="128" spans="1:7" x14ac:dyDescent="0.25">
      <c r="A128" s="42" t="str">
        <f>'All Disciplines'!A1074</f>
        <v>WELD 200</v>
      </c>
      <c r="B128" s="80" t="str">
        <f>'All Disciplines'!B1074</f>
        <v>Arc &amp; Gas Welding</v>
      </c>
      <c r="C128" s="14" t="str">
        <f>'All Disciplines'!C1074</f>
        <v>TECH</v>
      </c>
      <c r="D128" s="14" t="str">
        <f>'All Disciplines'!D1074</f>
        <v>Revision</v>
      </c>
      <c r="E128" s="44">
        <f>'All Disciplines'!E1074</f>
        <v>41975</v>
      </c>
      <c r="F128" s="14" t="str">
        <f>'All Disciplines'!F1074</f>
        <v>SU2016</v>
      </c>
      <c r="G128" s="14" t="str">
        <f>'All Disciplines'!G1074</f>
        <v>FA2019</v>
      </c>
    </row>
    <row r="129" spans="1:7" ht="25.5" x14ac:dyDescent="0.25">
      <c r="A129" s="42" t="str">
        <f>'All Disciplines'!A1075</f>
        <v>WELD 204</v>
      </c>
      <c r="B129" s="80" t="str">
        <f>'All Disciplines'!B1075</f>
        <v>Gas Metal Arc Welding (G.M.A.W) &amp; Flux Core Arc Welding (F.C.A.W)</v>
      </c>
      <c r="C129" s="14" t="str">
        <f>'All Disciplines'!C1075</f>
        <v>TECH</v>
      </c>
      <c r="D129" s="14" t="str">
        <f>'All Disciplines'!D1075</f>
        <v>Revision</v>
      </c>
      <c r="E129" s="44">
        <f>'All Disciplines'!E1075</f>
        <v>41975</v>
      </c>
      <c r="F129" s="14" t="str">
        <f>'All Disciplines'!F1075</f>
        <v>SU2016</v>
      </c>
      <c r="G129" s="14" t="str">
        <f>'All Disciplines'!G1075</f>
        <v>FA2019</v>
      </c>
    </row>
    <row r="130" spans="1:7" x14ac:dyDescent="0.25">
      <c r="A130" s="42" t="str">
        <f>'All Disciplines'!A1076</f>
        <v>WELD 206</v>
      </c>
      <c r="B130" s="80" t="str">
        <f>'All Disciplines'!B1076</f>
        <v>Gas Tungsten Arc Welding (G.T.A.W.)</v>
      </c>
      <c r="C130" s="14" t="str">
        <f>'All Disciplines'!C1076</f>
        <v>TECH</v>
      </c>
      <c r="D130" s="14" t="str">
        <f>'All Disciplines'!D1076</f>
        <v>Revision</v>
      </c>
      <c r="E130" s="44">
        <f>'All Disciplines'!E1076</f>
        <v>41975</v>
      </c>
      <c r="F130" s="14" t="str">
        <f>'All Disciplines'!F1076</f>
        <v>SU2016</v>
      </c>
      <c r="G130" s="14" t="str">
        <f>'All Disciplines'!G1076</f>
        <v>FA2019</v>
      </c>
    </row>
    <row r="131" spans="1:7" x14ac:dyDescent="0.25">
      <c r="A131" s="42" t="str">
        <f>'All Disciplines'!A1077</f>
        <v>WELD 300</v>
      </c>
      <c r="B131" s="80" t="str">
        <f>'All Disciplines'!B1077</f>
        <v>Intermediate Welding</v>
      </c>
      <c r="C131" s="14" t="str">
        <f>'All Disciplines'!C1077</f>
        <v>TECH</v>
      </c>
      <c r="D131" s="14" t="str">
        <f>'All Disciplines'!D1077</f>
        <v>Revision</v>
      </c>
      <c r="E131" s="44">
        <f>'All Disciplines'!E1077</f>
        <v>41975</v>
      </c>
      <c r="F131" s="14" t="str">
        <f>'All Disciplines'!F1077</f>
        <v>SU2016</v>
      </c>
      <c r="G131" s="14" t="str">
        <f>'All Disciplines'!G1077</f>
        <v>FA2019</v>
      </c>
    </row>
    <row r="132" spans="1:7" x14ac:dyDescent="0.25">
      <c r="A132" s="42" t="str">
        <f>'All Disciplines'!A1078</f>
        <v>WELD 325</v>
      </c>
      <c r="B132" s="80" t="str">
        <f>'All Disciplines'!B1078</f>
        <v>Design and Fabrication Processes</v>
      </c>
      <c r="C132" s="14" t="str">
        <f>'All Disciplines'!C1078</f>
        <v>TECH</v>
      </c>
      <c r="D132" s="14" t="str">
        <f>'All Disciplines'!D1078</f>
        <v>Revision</v>
      </c>
      <c r="E132" s="44">
        <f>'All Disciplines'!E1078</f>
        <v>41975</v>
      </c>
      <c r="F132" s="14" t="str">
        <f>'All Disciplines'!F1078</f>
        <v>SU2016</v>
      </c>
      <c r="G132" s="14" t="str">
        <f>'All Disciplines'!G1078</f>
        <v>FA2019</v>
      </c>
    </row>
    <row r="133" spans="1:7" x14ac:dyDescent="0.25">
      <c r="A133" s="42" t="str">
        <f>'All Disciplines'!A1079</f>
        <v>WELD 340</v>
      </c>
      <c r="B133" s="80" t="str">
        <f>'All Disciplines'!B1079</f>
        <v>Pipe Welding</v>
      </c>
      <c r="C133" s="14" t="str">
        <f>'All Disciplines'!C1079</f>
        <v>TECH</v>
      </c>
      <c r="D133" s="14" t="str">
        <f>'All Disciplines'!D1079</f>
        <v>Revision</v>
      </c>
      <c r="E133" s="44">
        <f>'All Disciplines'!E1079</f>
        <v>41975</v>
      </c>
      <c r="F133" s="14" t="str">
        <f>'All Disciplines'!F1079</f>
        <v>SU2016</v>
      </c>
      <c r="G133" s="14" t="str">
        <f>'All Disciplines'!G1079</f>
        <v>FA2019</v>
      </c>
    </row>
    <row r="134" spans="1:7" x14ac:dyDescent="0.25">
      <c r="A134" s="42" t="str">
        <f>'All Disciplines'!A1082</f>
        <v>ZOOL 101</v>
      </c>
      <c r="B134" s="80" t="str">
        <f>'All Disciplines'!B1082</f>
        <v>General Zoology</v>
      </c>
      <c r="C134" s="14" t="str">
        <f>'All Disciplines'!C1082</f>
        <v>SME</v>
      </c>
      <c r="D134" s="14" t="str">
        <f>'All Disciplines'!D1082</f>
        <v>Revision</v>
      </c>
      <c r="E134" s="44">
        <f>'All Disciplines'!E1082</f>
        <v>44481</v>
      </c>
      <c r="F134" s="14" t="str">
        <f>'All Disciplines'!F1082</f>
        <v>SU2022</v>
      </c>
      <c r="G134" s="14" t="str">
        <f>'All Disciplines'!G1082</f>
        <v>FA2019</v>
      </c>
    </row>
  </sheetData>
  <printOptions horizontalCentered="1"/>
  <pageMargins left="0.5" right="0.5" top="0.5" bottom="0.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6"/>
  <sheetViews>
    <sheetView zoomScale="110" zoomScaleNormal="110" workbookViewId="0">
      <selection activeCell="H1" sqref="H1"/>
    </sheetView>
  </sheetViews>
  <sheetFormatPr defaultRowHeight="15" x14ac:dyDescent="0.25"/>
  <cols>
    <col min="1" max="1" width="12.7109375" customWidth="1"/>
    <col min="2" max="2" width="34.7109375" customWidth="1"/>
    <col min="3" max="3" width="7.42578125" customWidth="1"/>
    <col min="4" max="4" width="11.28515625" customWidth="1"/>
    <col min="5" max="5" width="8.7109375" style="47" customWidth="1"/>
    <col min="6" max="6" width="8.7109375" customWidth="1"/>
    <col min="7" max="7" width="11.42578125" customWidth="1"/>
  </cols>
  <sheetData>
    <row r="1" spans="1:7" ht="19.5" thickBot="1" x14ac:dyDescent="0.35">
      <c r="A1" s="33" t="s">
        <v>2288</v>
      </c>
      <c r="B1" s="34"/>
      <c r="C1" s="34"/>
      <c r="D1" s="34"/>
      <c r="E1" s="46"/>
      <c r="F1" s="34"/>
      <c r="G1" s="35"/>
    </row>
    <row r="2" spans="1:7" ht="40.15" customHeight="1" thickBot="1" x14ac:dyDescent="0.3">
      <c r="A2" s="39" t="s">
        <v>0</v>
      </c>
      <c r="B2" s="40" t="s">
        <v>2285</v>
      </c>
      <c r="C2" s="40" t="s">
        <v>2</v>
      </c>
      <c r="D2" s="40" t="s">
        <v>3</v>
      </c>
      <c r="E2" s="43" t="s">
        <v>4</v>
      </c>
      <c r="F2" s="40" t="s">
        <v>5</v>
      </c>
      <c r="G2" s="41" t="s">
        <v>6</v>
      </c>
    </row>
    <row r="3" spans="1:7" x14ac:dyDescent="0.25">
      <c r="A3" s="42" t="str">
        <f>'All Disciplines'!A149</f>
        <v>ART 158</v>
      </c>
      <c r="B3" s="42" t="str">
        <f>'All Disciplines'!B149</f>
        <v>Painting 3</v>
      </c>
      <c r="C3" s="14" t="str">
        <f>'All Disciplines'!C149</f>
        <v>AHCO</v>
      </c>
      <c r="D3" s="14" t="str">
        <f>'All Disciplines'!D149</f>
        <v>Revision</v>
      </c>
      <c r="E3" s="44">
        <f>'All Disciplines'!E149</f>
        <v>44299</v>
      </c>
      <c r="F3" s="14" t="str">
        <f>'All Disciplines'!F149</f>
        <v>SU2022</v>
      </c>
      <c r="G3" s="14" t="str">
        <f>'All Disciplines'!G149</f>
        <v>SP2020</v>
      </c>
    </row>
    <row r="4" spans="1:7" x14ac:dyDescent="0.25">
      <c r="A4" s="42" t="str">
        <f>'All Disciplines'!A150</f>
        <v>ART 159</v>
      </c>
      <c r="B4" s="42" t="str">
        <f>'All Disciplines'!B150</f>
        <v>Mural Painting</v>
      </c>
      <c r="C4" s="14" t="str">
        <f>'All Disciplines'!C150</f>
        <v>AHCO</v>
      </c>
      <c r="D4" s="14" t="str">
        <f>'All Disciplines'!D150</f>
        <v>Revision</v>
      </c>
      <c r="E4" s="44">
        <f>'All Disciplines'!E150</f>
        <v>44950</v>
      </c>
      <c r="F4" s="14" t="str">
        <f>'All Disciplines'!F150</f>
        <v>FA2024</v>
      </c>
      <c r="G4" s="14" t="str">
        <f>'All Disciplines'!G150</f>
        <v>SP2020</v>
      </c>
    </row>
    <row r="5" spans="1:7" x14ac:dyDescent="0.25">
      <c r="A5" s="42" t="str">
        <f>'All Disciplines'!A151</f>
        <v>ART 160</v>
      </c>
      <c r="B5" s="42" t="str">
        <f>'All Disciplines'!B151</f>
        <v>Appreciation of Art</v>
      </c>
      <c r="C5" s="14" t="str">
        <f>'All Disciplines'!C151</f>
        <v>AHCO</v>
      </c>
      <c r="D5" s="14" t="str">
        <f>'All Disciplines'!D151</f>
        <v>Revision</v>
      </c>
      <c r="E5" s="44">
        <f>'All Disciplines'!E151</f>
        <v>44299</v>
      </c>
      <c r="F5" s="14" t="str">
        <f>'All Disciplines'!F151</f>
        <v>SU2022</v>
      </c>
      <c r="G5" s="14" t="str">
        <f>'All Disciplines'!G151</f>
        <v>SP2020</v>
      </c>
    </row>
    <row r="6" spans="1:7" x14ac:dyDescent="0.25">
      <c r="A6" s="42" t="str">
        <f>'All Disciplines'!A152</f>
        <v>ART 162</v>
      </c>
      <c r="B6" s="42" t="str">
        <f>'All Disciplines'!B152</f>
        <v>History of Renaissance Art</v>
      </c>
      <c r="C6" s="14" t="str">
        <f>'All Disciplines'!C152</f>
        <v>AHCO</v>
      </c>
      <c r="D6" s="14" t="str">
        <f>'All Disciplines'!D152</f>
        <v>Revision</v>
      </c>
      <c r="E6" s="44">
        <f>'All Disciplines'!E152</f>
        <v>44453</v>
      </c>
      <c r="F6" s="14" t="str">
        <f>'All Disciplines'!F152</f>
        <v>SU2022</v>
      </c>
      <c r="G6" s="14" t="str">
        <f>'All Disciplines'!G152</f>
        <v>SP2020</v>
      </c>
    </row>
    <row r="7" spans="1:7" x14ac:dyDescent="0.25">
      <c r="A7" s="42" t="str">
        <f>'All Disciplines'!A153</f>
        <v>ART 163</v>
      </c>
      <c r="B7" s="42" t="str">
        <f>'All Disciplines'!B153</f>
        <v>History of Modern Art</v>
      </c>
      <c r="C7" s="14" t="str">
        <f>'All Disciplines'!C153</f>
        <v>AHCO</v>
      </c>
      <c r="D7" s="14" t="str">
        <f>'All Disciplines'!D153</f>
        <v>Revision</v>
      </c>
      <c r="E7" s="44">
        <f>'All Disciplines'!E153</f>
        <v>44453</v>
      </c>
      <c r="F7" s="14" t="str">
        <f>'All Disciplines'!F153</f>
        <v>SU2022</v>
      </c>
      <c r="G7" s="14" t="str">
        <f>'All Disciplines'!G153</f>
        <v>SP2020</v>
      </c>
    </row>
    <row r="8" spans="1:7" x14ac:dyDescent="0.25">
      <c r="A8" s="42" t="str">
        <f>'All Disciplines'!A154</f>
        <v>ART 164</v>
      </c>
      <c r="B8" s="42" t="str">
        <f>'All Disciplines'!B154</f>
        <v>History of Art 1</v>
      </c>
      <c r="C8" s="14" t="str">
        <f>'All Disciplines'!C154</f>
        <v>AHCO</v>
      </c>
      <c r="D8" s="14" t="str">
        <f>'All Disciplines'!D154</f>
        <v>Revision</v>
      </c>
      <c r="E8" s="44">
        <f>'All Disciplines'!E154</f>
        <v>44453</v>
      </c>
      <c r="F8" s="14" t="str">
        <f>'All Disciplines'!F154</f>
        <v>SU2022</v>
      </c>
      <c r="G8" s="14" t="str">
        <f>'All Disciplines'!G154</f>
        <v>SP2020</v>
      </c>
    </row>
    <row r="9" spans="1:7" x14ac:dyDescent="0.25">
      <c r="A9" s="42" t="str">
        <f>'All Disciplines'!A155</f>
        <v>ART 165</v>
      </c>
      <c r="B9" s="42" t="str">
        <f>'All Disciplines'!B155</f>
        <v>History of Art 2</v>
      </c>
      <c r="C9" s="14" t="str">
        <f>'All Disciplines'!C155</f>
        <v>AHCO</v>
      </c>
      <c r="D9" s="14" t="str">
        <f>'All Disciplines'!D155</f>
        <v>Revision</v>
      </c>
      <c r="E9" s="44">
        <f>'All Disciplines'!E155</f>
        <v>44453</v>
      </c>
      <c r="F9" s="14" t="str">
        <f>'All Disciplines'!F155</f>
        <v>SU2022</v>
      </c>
      <c r="G9" s="14" t="str">
        <f>'All Disciplines'!G155</f>
        <v>SP2020</v>
      </c>
    </row>
    <row r="10" spans="1:7" x14ac:dyDescent="0.25">
      <c r="A10" s="42" t="str">
        <f>'All Disciplines'!A156</f>
        <v>ART 168</v>
      </c>
      <c r="B10" s="42" t="str">
        <f>'All Disciplines'!B156</f>
        <v>History of Photography</v>
      </c>
      <c r="C10" s="14" t="str">
        <f>'All Disciplines'!C156</f>
        <v>AHCO</v>
      </c>
      <c r="D10" s="14" t="str">
        <f>'All Disciplines'!D156</f>
        <v>Revision</v>
      </c>
      <c r="E10" s="44">
        <f>'All Disciplines'!E156</f>
        <v>44453</v>
      </c>
      <c r="F10" s="14" t="str">
        <f>'All Disciplines'!F156</f>
        <v>SU2022</v>
      </c>
      <c r="G10" s="14" t="str">
        <f>'All Disciplines'!G156</f>
        <v>SP2020</v>
      </c>
    </row>
    <row r="11" spans="1:7" x14ac:dyDescent="0.25">
      <c r="A11" s="42" t="str">
        <f>'All Disciplines'!A157</f>
        <v>ART 169</v>
      </c>
      <c r="B11" s="42" t="str">
        <f>'All Disciplines'!B157</f>
        <v>Survey of Asian Art</v>
      </c>
      <c r="C11" s="14" t="str">
        <f>'All Disciplines'!C157</f>
        <v>AHCO</v>
      </c>
      <c r="D11" s="14" t="str">
        <f>'All Disciplines'!D157</f>
        <v>Revision</v>
      </c>
      <c r="E11" s="44">
        <f>'All Disciplines'!E157</f>
        <v>44453</v>
      </c>
      <c r="F11" s="14" t="str">
        <f>'All Disciplines'!F157</f>
        <v>SU2022</v>
      </c>
      <c r="G11" s="14" t="str">
        <f>'All Disciplines'!G157</f>
        <v>SP2020</v>
      </c>
    </row>
    <row r="12" spans="1:7" x14ac:dyDescent="0.25">
      <c r="A12" s="42" t="str">
        <f>'All Disciplines'!A158</f>
        <v>ART 170</v>
      </c>
      <c r="B12" s="42" t="str">
        <f>'All Disciplines'!B158</f>
        <v>Basic Photography</v>
      </c>
      <c r="C12" s="14" t="str">
        <f>'All Disciplines'!C158</f>
        <v>AHCO</v>
      </c>
      <c r="D12" s="14" t="str">
        <f>'All Disciplines'!D158</f>
        <v>Revision</v>
      </c>
      <c r="E12" s="44">
        <f>'All Disciplines'!E158</f>
        <v>44453</v>
      </c>
      <c r="F12" s="14" t="str">
        <f>'All Disciplines'!F158</f>
        <v>SU2022</v>
      </c>
      <c r="G12" s="14" t="str">
        <f>'All Disciplines'!G158</f>
        <v>SP2020</v>
      </c>
    </row>
    <row r="13" spans="1:7" x14ac:dyDescent="0.25">
      <c r="A13" s="42" t="str">
        <f>'All Disciplines'!A159</f>
        <v>ART 172</v>
      </c>
      <c r="B13" s="42" t="str">
        <f>'All Disciplines'!B159</f>
        <v>Intermediate Photography</v>
      </c>
      <c r="C13" s="14" t="str">
        <f>'All Disciplines'!C159</f>
        <v>AHCO</v>
      </c>
      <c r="D13" s="14" t="str">
        <f>'All Disciplines'!D159</f>
        <v>Revision</v>
      </c>
      <c r="E13" s="44">
        <f>'All Disciplines'!E159</f>
        <v>44453</v>
      </c>
      <c r="F13" s="14" t="str">
        <f>'All Disciplines'!F159</f>
        <v>SU2022</v>
      </c>
      <c r="G13" s="14" t="str">
        <f>'All Disciplines'!G159</f>
        <v>SP2020</v>
      </c>
    </row>
    <row r="14" spans="1:7" x14ac:dyDescent="0.25">
      <c r="A14" s="42" t="str">
        <f>'All Disciplines'!A160</f>
        <v>ART 173</v>
      </c>
      <c r="B14" s="42" t="str">
        <f>'All Disciplines'!B160</f>
        <v>Basic Digital Photography</v>
      </c>
      <c r="C14" s="14" t="str">
        <f>'All Disciplines'!C160</f>
        <v>AHCO</v>
      </c>
      <c r="D14" s="14" t="str">
        <f>'All Disciplines'!D160</f>
        <v>Revision</v>
      </c>
      <c r="E14" s="44">
        <f>'All Disciplines'!E160</f>
        <v>44453</v>
      </c>
      <c r="F14" s="14" t="str">
        <f>'All Disciplines'!F160</f>
        <v>SU2022</v>
      </c>
      <c r="G14" s="14" t="str">
        <f>'All Disciplines'!G160</f>
        <v>SP2020</v>
      </c>
    </row>
    <row r="15" spans="1:7" x14ac:dyDescent="0.25">
      <c r="A15" s="42" t="str">
        <f>'All Disciplines'!A161</f>
        <v>ART 175</v>
      </c>
      <c r="B15" s="42" t="str">
        <f>'All Disciplines'!B161</f>
        <v>Color Photography</v>
      </c>
      <c r="C15" s="14" t="str">
        <f>'All Disciplines'!C161</f>
        <v>AHCO</v>
      </c>
      <c r="D15" s="14" t="str">
        <f>'All Disciplines'!D161</f>
        <v>Revision</v>
      </c>
      <c r="E15" s="44">
        <f>'All Disciplines'!E161</f>
        <v>44453</v>
      </c>
      <c r="F15" s="14" t="str">
        <f>'All Disciplines'!F161</f>
        <v>SU2022</v>
      </c>
      <c r="G15" s="14" t="str">
        <f>'All Disciplines'!G161</f>
        <v>SP2020</v>
      </c>
    </row>
    <row r="16" spans="1:7" x14ac:dyDescent="0.25">
      <c r="A16" s="42" t="str">
        <f>'All Disciplines'!A162</f>
        <v>ART 192</v>
      </c>
      <c r="B16" s="42" t="str">
        <f>'All Disciplines'!B162</f>
        <v>Professional Practices</v>
      </c>
      <c r="C16" s="14" t="str">
        <f>'All Disciplines'!C162</f>
        <v>AHCO</v>
      </c>
      <c r="D16" s="14" t="str">
        <f>'All Disciplines'!D162</f>
        <v>Revision</v>
      </c>
      <c r="E16" s="44">
        <f>'All Disciplines'!E162</f>
        <v>44831</v>
      </c>
      <c r="F16" s="14" t="str">
        <f>'All Disciplines'!F162</f>
        <v>FA2023</v>
      </c>
      <c r="G16" s="14" t="str">
        <f>'All Disciplines'!G162</f>
        <v>SP2020</v>
      </c>
    </row>
    <row r="17" spans="1:7" x14ac:dyDescent="0.25">
      <c r="A17" s="42" t="str">
        <f>'All Disciplines'!A163</f>
        <v>ART 193</v>
      </c>
      <c r="B17" s="42" t="str">
        <f>'All Disciplines'!B163</f>
        <v>Photographic Lighting</v>
      </c>
      <c r="C17" s="14" t="str">
        <f>'All Disciplines'!C163</f>
        <v>AHCO</v>
      </c>
      <c r="D17" s="14" t="str">
        <f>'All Disciplines'!D163</f>
        <v>Revision</v>
      </c>
      <c r="E17" s="44">
        <f>'All Disciplines'!E163</f>
        <v>44453</v>
      </c>
      <c r="F17" s="14" t="str">
        <f>'All Disciplines'!F163</f>
        <v>SU2022</v>
      </c>
      <c r="G17" s="14" t="str">
        <f>'All Disciplines'!G163</f>
        <v>SP2020</v>
      </c>
    </row>
    <row r="18" spans="1:7" x14ac:dyDescent="0.25">
      <c r="A18" s="42" t="str">
        <f>'All Disciplines'!A164</f>
        <v>ART 194</v>
      </c>
      <c r="B18" s="42" t="str">
        <f>'All Disciplines'!B164</f>
        <v>Art Independent Study A</v>
      </c>
      <c r="C18" s="14" t="str">
        <f>'All Disciplines'!C164</f>
        <v>AHCO</v>
      </c>
      <c r="D18" s="14" t="str">
        <f>'All Disciplines'!D164</f>
        <v>Revision</v>
      </c>
      <c r="E18" s="44">
        <f>'All Disciplines'!E164</f>
        <v>44453</v>
      </c>
      <c r="F18" s="14" t="str">
        <f>'All Disciplines'!F164</f>
        <v>SU2022</v>
      </c>
      <c r="G18" s="14" t="str">
        <f>'All Disciplines'!G164</f>
        <v>SP2020</v>
      </c>
    </row>
    <row r="19" spans="1:7" x14ac:dyDescent="0.25">
      <c r="A19" s="42" t="str">
        <f>'All Disciplines'!A165</f>
        <v>ART 195</v>
      </c>
      <c r="B19" s="42" t="str">
        <f>'All Disciplines'!B165</f>
        <v>Art Independent Study B</v>
      </c>
      <c r="C19" s="14" t="str">
        <f>'All Disciplines'!C165</f>
        <v>AHCO</v>
      </c>
      <c r="D19" s="14" t="str">
        <f>'All Disciplines'!D165</f>
        <v>Revision</v>
      </c>
      <c r="E19" s="44">
        <f>'All Disciplines'!E165</f>
        <v>44453</v>
      </c>
      <c r="F19" s="14" t="str">
        <f>'All Disciplines'!F165</f>
        <v>SU2022</v>
      </c>
      <c r="G19" s="14" t="str">
        <f>'All Disciplines'!G165</f>
        <v>SP2020</v>
      </c>
    </row>
    <row r="20" spans="1:7" x14ac:dyDescent="0.25">
      <c r="A20" s="42" t="str">
        <f>'All Disciplines'!A166</f>
        <v>ART 196</v>
      </c>
      <c r="B20" s="42" t="str">
        <f>'All Disciplines'!B166</f>
        <v>Art Independent Study C</v>
      </c>
      <c r="C20" s="14" t="str">
        <f>'All Disciplines'!C166</f>
        <v>AHCO</v>
      </c>
      <c r="D20" s="14" t="str">
        <f>'All Disciplines'!D166</f>
        <v>Revision</v>
      </c>
      <c r="E20" s="44">
        <f>'All Disciplines'!E166</f>
        <v>44453</v>
      </c>
      <c r="F20" s="14" t="str">
        <f>'All Disciplines'!F166</f>
        <v>SU2022</v>
      </c>
      <c r="G20" s="14" t="str">
        <f>'All Disciplines'!G166</f>
        <v>SP2020</v>
      </c>
    </row>
    <row r="21" spans="1:7" ht="25.5" x14ac:dyDescent="0.25">
      <c r="A21" s="42" t="str">
        <f>'All Disciplines'!A280</f>
        <v>CMPET 206</v>
      </c>
      <c r="B21" s="80" t="str">
        <f>'All Disciplines'!B280</f>
        <v>Personal Computer Assembly, Upgrading &amp; Repairing</v>
      </c>
      <c r="C21" s="14" t="str">
        <f>'All Disciplines'!C280</f>
        <v>TECH</v>
      </c>
      <c r="D21" s="14" t="str">
        <f>'All Disciplines'!D280</f>
        <v>Revision</v>
      </c>
      <c r="E21" s="44">
        <f>'All Disciplines'!E280</f>
        <v>42255</v>
      </c>
      <c r="F21" s="14" t="str">
        <f>'All Disciplines'!F280</f>
        <v>SU2016</v>
      </c>
      <c r="G21" s="14" t="str">
        <f>'All Disciplines'!G280</f>
        <v>SP2020</v>
      </c>
    </row>
    <row r="22" spans="1:7" ht="25.5" x14ac:dyDescent="0.25">
      <c r="A22" s="42" t="str">
        <f>'All Disciplines'!A281</f>
        <v>CMPET 210</v>
      </c>
      <c r="B22" s="80" t="str">
        <f>'All Disciplines'!B281</f>
        <v>Intermediate PC Servicing w/ A+ Certification Training</v>
      </c>
      <c r="C22" s="14" t="str">
        <f>'All Disciplines'!C281</f>
        <v>TECH</v>
      </c>
      <c r="D22" s="14" t="str">
        <f>'All Disciplines'!D281</f>
        <v>Revision</v>
      </c>
      <c r="E22" s="44">
        <f>'All Disciplines'!E281</f>
        <v>43795</v>
      </c>
      <c r="F22" s="14" t="str">
        <f>'All Disciplines'!F281</f>
        <v>SU2020</v>
      </c>
      <c r="G22" s="14" t="str">
        <f>'All Disciplines'!G281</f>
        <v>SP2020</v>
      </c>
    </row>
    <row r="23" spans="1:7" ht="25.5" x14ac:dyDescent="0.25">
      <c r="A23" s="42" t="str">
        <f>'All Disciplines'!A282</f>
        <v>CMPET 214</v>
      </c>
      <c r="B23" s="80" t="str">
        <f>'All Disciplines'!B282</f>
        <v>Microprocessor Programming &amp; Interfacing</v>
      </c>
      <c r="C23" s="14" t="str">
        <f>'All Disciplines'!C282</f>
        <v>TECH</v>
      </c>
      <c r="D23" s="14" t="str">
        <f>'All Disciplines'!D282</f>
        <v>Revision</v>
      </c>
      <c r="E23" s="44">
        <f>'All Disciplines'!E282</f>
        <v>42808</v>
      </c>
      <c r="F23" s="14" t="str">
        <f>'All Disciplines'!F282</f>
        <v>SU2018</v>
      </c>
      <c r="G23" s="14" t="str">
        <f>'All Disciplines'!G282</f>
        <v>SP2020</v>
      </c>
    </row>
    <row r="24" spans="1:7" x14ac:dyDescent="0.25">
      <c r="A24" s="42" t="str">
        <f>'All Disciplines'!A283</f>
        <v>CMPET 269</v>
      </c>
      <c r="B24" s="80" t="str">
        <f>'All Disciplines'!B283</f>
        <v>Networking Devices &amp; Systems</v>
      </c>
      <c r="C24" s="14" t="str">
        <f>'All Disciplines'!C283</f>
        <v>TECH</v>
      </c>
      <c r="D24" s="14" t="str">
        <f>'All Disciplines'!D283</f>
        <v>Revision</v>
      </c>
      <c r="E24" s="44">
        <f>'All Disciplines'!E283</f>
        <v>42255</v>
      </c>
      <c r="F24" s="14" t="str">
        <f>'All Disciplines'!F283</f>
        <v>SU2016</v>
      </c>
      <c r="G24" s="14" t="str">
        <f>'All Disciplines'!G283</f>
        <v>SP2020</v>
      </c>
    </row>
    <row r="25" spans="1:7" x14ac:dyDescent="0.25">
      <c r="A25" s="42" t="str">
        <f>'All Disciplines'!A284</f>
        <v>CMPET 316</v>
      </c>
      <c r="B25" s="42" t="str">
        <f>'All Disciplines'!B284</f>
        <v>Arduino Fundamentals Certification Prep</v>
      </c>
      <c r="C25" s="14" t="str">
        <f>'All Disciplines'!C284</f>
        <v>TECH</v>
      </c>
      <c r="D25" s="14" t="str">
        <f>'All Disciplines'!D284</f>
        <v>Adopt</v>
      </c>
      <c r="E25" s="44">
        <f>'All Disciplines'!E284</f>
        <v>45013</v>
      </c>
      <c r="F25" s="14" t="str">
        <f>'All Disciplines'!F284</f>
        <v>FA2023</v>
      </c>
      <c r="G25" s="14" t="str">
        <f>'All Disciplines'!G284</f>
        <v>SP2020</v>
      </c>
    </row>
    <row r="26" spans="1:7" x14ac:dyDescent="0.25">
      <c r="A26" s="42" t="str">
        <f>'All Disciplines'!A285</f>
        <v>CMPET 317</v>
      </c>
      <c r="B26" s="42" t="str">
        <f>'All Disciplines'!B285</f>
        <v>Remote Pilot (Drone) FAA Certification Prep</v>
      </c>
      <c r="C26" s="14" t="str">
        <f>'All Disciplines'!C285</f>
        <v>TECH</v>
      </c>
      <c r="D26" s="14" t="str">
        <f>'All Disciplines'!D285</f>
        <v>Adopt</v>
      </c>
      <c r="E26" s="44">
        <f>'All Disciplines'!E285</f>
        <v>45013</v>
      </c>
      <c r="F26" s="14" t="str">
        <f>'All Disciplines'!F285</f>
        <v>FA2023</v>
      </c>
      <c r="G26" s="14" t="str">
        <f>'All Disciplines'!G285</f>
        <v>SP2020</v>
      </c>
    </row>
    <row r="27" spans="1:7" x14ac:dyDescent="0.25">
      <c r="A27" s="42" t="str">
        <f>'All Disciplines'!A286</f>
        <v>CMPET 321</v>
      </c>
      <c r="B27" s="42" t="str">
        <f>'All Disciplines'!B286</f>
        <v>CompTIA Network+ Certification Prep</v>
      </c>
      <c r="C27" s="14" t="str">
        <f>'All Disciplines'!C286</f>
        <v>TECH</v>
      </c>
      <c r="D27" s="14" t="str">
        <f>'All Disciplines'!D286</f>
        <v>Adopt</v>
      </c>
      <c r="E27" s="44">
        <f>'All Disciplines'!E286</f>
        <v>45013</v>
      </c>
      <c r="F27" s="14" t="str">
        <f>'All Disciplines'!F286</f>
        <v>FA2023</v>
      </c>
      <c r="G27" s="14" t="str">
        <f>'All Disciplines'!G286</f>
        <v>SP2020</v>
      </c>
    </row>
    <row r="28" spans="1:7" x14ac:dyDescent="0.25">
      <c r="A28" s="42" t="str">
        <f>'All Disciplines'!A287</f>
        <v>CMPET 322</v>
      </c>
      <c r="B28" s="42" t="str">
        <f>'All Disciplines'!B287</f>
        <v>CompTIA Security+ Certification Prep</v>
      </c>
      <c r="C28" s="14" t="str">
        <f>'All Disciplines'!C287</f>
        <v>TECH</v>
      </c>
      <c r="D28" s="14" t="str">
        <f>'All Disciplines'!D287</f>
        <v>Adopt</v>
      </c>
      <c r="E28" s="44">
        <f>'All Disciplines'!E287</f>
        <v>45013</v>
      </c>
      <c r="F28" s="14" t="str">
        <f>'All Disciplines'!F287</f>
        <v>FA2023</v>
      </c>
      <c r="G28" s="14" t="str">
        <f>'All Disciplines'!G287</f>
        <v>SP2020</v>
      </c>
    </row>
    <row r="29" spans="1:7" x14ac:dyDescent="0.25">
      <c r="A29" s="42" t="str">
        <f>'All Disciplines'!A288</f>
        <v>CMPET 323</v>
      </c>
      <c r="B29" s="42" t="str">
        <f>'All Disciplines'!B288</f>
        <v>Cisco Certified Network Associate (CCNA) Certification Prep</v>
      </c>
      <c r="C29" s="14" t="str">
        <f>'All Disciplines'!C288</f>
        <v>TECH</v>
      </c>
      <c r="D29" s="14" t="str">
        <f>'All Disciplines'!D288</f>
        <v>Adopt</v>
      </c>
      <c r="E29" s="44">
        <f>'All Disciplines'!E288</f>
        <v>45013</v>
      </c>
      <c r="F29" s="14" t="str">
        <f>'All Disciplines'!F288</f>
        <v>FA2023</v>
      </c>
      <c r="G29" s="14" t="str">
        <f>'All Disciplines'!G288</f>
        <v>SP2020</v>
      </c>
    </row>
    <row r="30" spans="1:7" x14ac:dyDescent="0.25">
      <c r="A30" s="42" t="str">
        <f>'All Disciplines'!A379</f>
        <v>ECON 101</v>
      </c>
      <c r="B30" s="80" t="str">
        <f>'All Disciplines'!B379</f>
        <v>Principles of Macroeconomics</v>
      </c>
      <c r="C30" s="14" t="str">
        <f>'All Disciplines'!C379</f>
        <v>BSS</v>
      </c>
      <c r="D30" s="14" t="str">
        <f>'All Disciplines'!D379</f>
        <v>Revision</v>
      </c>
      <c r="E30" s="44">
        <f>'All Disciplines'!E379</f>
        <v>43550</v>
      </c>
      <c r="F30" s="14" t="str">
        <f>'All Disciplines'!F379</f>
        <v>SU2020</v>
      </c>
      <c r="G30" s="14" t="str">
        <f>'All Disciplines'!G379</f>
        <v>SP2020</v>
      </c>
    </row>
    <row r="31" spans="1:7" x14ac:dyDescent="0.25">
      <c r="A31" s="42" t="str">
        <f>'All Disciplines'!A380</f>
        <v>ECON 102</v>
      </c>
      <c r="B31" s="80" t="str">
        <f>'All Disciplines'!B380</f>
        <v>Principles of Microeconomics</v>
      </c>
      <c r="C31" s="14" t="str">
        <f>'All Disciplines'!C380</f>
        <v>BSS</v>
      </c>
      <c r="D31" s="14" t="str">
        <f>'All Disciplines'!D380</f>
        <v>Revision</v>
      </c>
      <c r="E31" s="44">
        <f>'All Disciplines'!E380</f>
        <v>43550</v>
      </c>
      <c r="F31" s="14" t="str">
        <f>'All Disciplines'!F380</f>
        <v>SU2020</v>
      </c>
      <c r="G31" s="14" t="str">
        <f>'All Disciplines'!G380</f>
        <v>SP2020</v>
      </c>
    </row>
    <row r="32" spans="1:7" x14ac:dyDescent="0.25">
      <c r="A32" s="42" t="str">
        <f>'All Disciplines'!A381</f>
        <v>ECON 115</v>
      </c>
      <c r="B32" s="80" t="str">
        <f>'All Disciplines'!B381</f>
        <v>Economic History of the United States</v>
      </c>
      <c r="C32" s="14" t="str">
        <f>'All Disciplines'!C381</f>
        <v>BSS</v>
      </c>
      <c r="D32" s="14" t="str">
        <f>'All Disciplines'!D381</f>
        <v>Revision</v>
      </c>
      <c r="E32" s="44">
        <f>'All Disciplines'!E381</f>
        <v>44950</v>
      </c>
      <c r="F32" s="14" t="str">
        <f>'All Disciplines'!F381</f>
        <v>FA2024</v>
      </c>
      <c r="G32" s="14" t="str">
        <f>'All Disciplines'!G381</f>
        <v>SP2020</v>
      </c>
    </row>
    <row r="33" spans="1:7" x14ac:dyDescent="0.25">
      <c r="A33" s="42" t="str">
        <f>'All Disciplines'!A443</f>
        <v>EMS 311</v>
      </c>
      <c r="B33" s="80" t="str">
        <f>'All Disciplines'!B443</f>
        <v>Paramedic Theory 1</v>
      </c>
      <c r="C33" s="14" t="str">
        <f>'All Disciplines'!C443</f>
        <v>PUBS</v>
      </c>
      <c r="D33" s="14" t="str">
        <f>'All Disciplines'!D443</f>
        <v>Adopt</v>
      </c>
      <c r="E33" s="44">
        <f>'All Disciplines'!E443</f>
        <v>42836</v>
      </c>
      <c r="F33" s="14" t="str">
        <f>'All Disciplines'!F443</f>
        <v>SU2018</v>
      </c>
      <c r="G33" s="14" t="str">
        <f>'All Disciplines'!G443</f>
        <v>SP2020</v>
      </c>
    </row>
    <row r="34" spans="1:7" x14ac:dyDescent="0.25">
      <c r="A34" s="42" t="str">
        <f>'All Disciplines'!A444</f>
        <v>EMS 312</v>
      </c>
      <c r="B34" s="80" t="str">
        <f>'All Disciplines'!B444</f>
        <v>Paramedic Lab 1</v>
      </c>
      <c r="C34" s="14" t="str">
        <f>'All Disciplines'!C444</f>
        <v>PUBS</v>
      </c>
      <c r="D34" s="14" t="str">
        <f>'All Disciplines'!D444</f>
        <v>Adopt</v>
      </c>
      <c r="E34" s="44">
        <f>'All Disciplines'!E444</f>
        <v>42836</v>
      </c>
      <c r="F34" s="14" t="str">
        <f>'All Disciplines'!F444</f>
        <v>SU2018</v>
      </c>
      <c r="G34" s="14" t="str">
        <f>'All Disciplines'!G444</f>
        <v>SP2020</v>
      </c>
    </row>
    <row r="35" spans="1:7" x14ac:dyDescent="0.25">
      <c r="A35" s="42" t="str">
        <f>'All Disciplines'!A445</f>
        <v>EMS 313</v>
      </c>
      <c r="B35" s="80" t="str">
        <f>'All Disciplines'!B445</f>
        <v>Paramedic Theory 2</v>
      </c>
      <c r="C35" s="14" t="str">
        <f>'All Disciplines'!C445</f>
        <v>PUBS</v>
      </c>
      <c r="D35" s="14" t="str">
        <f>'All Disciplines'!D445</f>
        <v>Adopt</v>
      </c>
      <c r="E35" s="44">
        <f>'All Disciplines'!E445</f>
        <v>42990</v>
      </c>
      <c r="F35" s="14" t="str">
        <f>'All Disciplines'!F445</f>
        <v>SU2018</v>
      </c>
      <c r="G35" s="14" t="str">
        <f>'All Disciplines'!G445</f>
        <v>SP2020</v>
      </c>
    </row>
    <row r="36" spans="1:7" x14ac:dyDescent="0.25">
      <c r="A36" s="42" t="str">
        <f>'All Disciplines'!A446</f>
        <v>EMS 314</v>
      </c>
      <c r="B36" s="80" t="str">
        <f>'All Disciplines'!B446</f>
        <v>Paramedic Lab 2</v>
      </c>
      <c r="C36" s="14" t="str">
        <f>'All Disciplines'!C446</f>
        <v>PUBS</v>
      </c>
      <c r="D36" s="14" t="str">
        <f>'All Disciplines'!D446</f>
        <v>Adopt</v>
      </c>
      <c r="E36" s="44">
        <f>'All Disciplines'!E446</f>
        <v>42990</v>
      </c>
      <c r="F36" s="14" t="str">
        <f>'All Disciplines'!F446</f>
        <v>SU2018</v>
      </c>
      <c r="G36" s="14" t="str">
        <f>'All Disciplines'!G446</f>
        <v>SP2020</v>
      </c>
    </row>
    <row r="37" spans="1:7" x14ac:dyDescent="0.25">
      <c r="A37" s="42" t="str">
        <f>'All Disciplines'!A447</f>
        <v>EMS 315</v>
      </c>
      <c r="B37" s="80" t="str">
        <f>'All Disciplines'!B447</f>
        <v>Paramedic Clinical Practicum</v>
      </c>
      <c r="C37" s="14" t="str">
        <f>'All Disciplines'!C447</f>
        <v>PUBS</v>
      </c>
      <c r="D37" s="14" t="str">
        <f>'All Disciplines'!D447</f>
        <v>Adopt</v>
      </c>
      <c r="E37" s="44">
        <f>'All Disciplines'!E447</f>
        <v>43046</v>
      </c>
      <c r="F37" s="14" t="str">
        <f>'All Disciplines'!F447</f>
        <v>SU2018</v>
      </c>
      <c r="G37" s="14" t="str">
        <f>'All Disciplines'!G447</f>
        <v>SP2020</v>
      </c>
    </row>
    <row r="38" spans="1:7" x14ac:dyDescent="0.25">
      <c r="A38" s="42" t="str">
        <f>'All Disciplines'!A448</f>
        <v>EMS 316</v>
      </c>
      <c r="B38" s="80" t="str">
        <f>'All Disciplines'!B448</f>
        <v>Paramedic Field Internship</v>
      </c>
      <c r="C38" s="14" t="str">
        <f>'All Disciplines'!C448</f>
        <v>PUBS</v>
      </c>
      <c r="D38" s="14" t="str">
        <f>'All Disciplines'!D448</f>
        <v>Adopt</v>
      </c>
      <c r="E38" s="44">
        <f>'All Disciplines'!E448</f>
        <v>43046</v>
      </c>
      <c r="F38" s="14" t="str">
        <f>'All Disciplines'!F448</f>
        <v>SU2018</v>
      </c>
      <c r="G38" s="14" t="str">
        <f>'All Disciplines'!G448</f>
        <v>SP2020</v>
      </c>
    </row>
    <row r="39" spans="1:7" ht="25.5" x14ac:dyDescent="0.25">
      <c r="A39" s="42" t="str">
        <f>'All Disciplines'!A449</f>
        <v>EMS 350</v>
      </c>
      <c r="B39" s="80" t="str">
        <f>'All Disciplines'!B449</f>
        <v>Emergency Medical Responder (EMR) / Healthcare Provider CPR</v>
      </c>
      <c r="C39" s="14" t="str">
        <f>'All Disciplines'!C449</f>
        <v>PUBS</v>
      </c>
      <c r="D39" s="14" t="str">
        <f>'All Disciplines'!D449</f>
        <v>Revision</v>
      </c>
      <c r="E39" s="44">
        <f>'All Disciplines'!E449</f>
        <v>44586</v>
      </c>
      <c r="F39" s="14" t="str">
        <f>'All Disciplines'!F449</f>
        <v>FA2023</v>
      </c>
      <c r="G39" s="14" t="str">
        <f>'All Disciplines'!G449</f>
        <v>SP2020</v>
      </c>
    </row>
    <row r="40" spans="1:7" x14ac:dyDescent="0.25">
      <c r="A40" s="42" t="str">
        <f>'All Disciplines'!A450</f>
        <v>EMS 380</v>
      </c>
      <c r="B40" s="80" t="str">
        <f>'All Disciplines'!B450</f>
        <v>Basic ECG Interp/Intro to Cardiac Care</v>
      </c>
      <c r="C40" s="14" t="str">
        <f>'All Disciplines'!C450</f>
        <v>PUBS</v>
      </c>
      <c r="D40" s="14" t="str">
        <f>'All Disciplines'!D450</f>
        <v>Revision</v>
      </c>
      <c r="E40" s="44">
        <f>'All Disciplines'!E450</f>
        <v>43018</v>
      </c>
      <c r="F40" s="14" t="str">
        <f>'All Disciplines'!F450</f>
        <v>SU2018</v>
      </c>
      <c r="G40" s="14" t="str">
        <f>'All Disciplines'!G450</f>
        <v>SP2020</v>
      </c>
    </row>
    <row r="41" spans="1:7" x14ac:dyDescent="0.25">
      <c r="A41" s="42" t="str">
        <f>'All Disciplines'!A451</f>
        <v>EMS 389</v>
      </c>
      <c r="B41" s="80" t="str">
        <f>'All Disciplines'!B451</f>
        <v>Emergency Medical Technician 1- Clinical</v>
      </c>
      <c r="C41" s="14" t="str">
        <f>'All Disciplines'!C451</f>
        <v>PUBS</v>
      </c>
      <c r="D41" s="14" t="str">
        <f>'All Disciplines'!D451</f>
        <v>Revision</v>
      </c>
      <c r="E41" s="44">
        <f>'All Disciplines'!E451</f>
        <v>44586</v>
      </c>
      <c r="F41" s="14" t="str">
        <f>'All Disciplines'!F451</f>
        <v>FA2023</v>
      </c>
      <c r="G41" s="14" t="str">
        <f>'All Disciplines'!G451</f>
        <v>SP2020</v>
      </c>
    </row>
    <row r="42" spans="1:7" x14ac:dyDescent="0.25">
      <c r="A42" s="42" t="str">
        <f>'All Disciplines'!A452</f>
        <v>EMS 390</v>
      </c>
      <c r="B42" s="80" t="str">
        <f>'All Disciplines'!B452</f>
        <v>Emergency Medical Technician 1</v>
      </c>
      <c r="C42" s="14" t="str">
        <f>'All Disciplines'!C452</f>
        <v>PUBS</v>
      </c>
      <c r="D42" s="14" t="str">
        <f>'All Disciplines'!D452</f>
        <v>Revision</v>
      </c>
      <c r="E42" s="44">
        <f>'All Disciplines'!E452</f>
        <v>44586</v>
      </c>
      <c r="F42" s="14" t="str">
        <f>'All Disciplines'!F452</f>
        <v>FA2023</v>
      </c>
      <c r="G42" s="14" t="str">
        <f>'All Disciplines'!G452</f>
        <v>SP2020</v>
      </c>
    </row>
    <row r="43" spans="1:7" x14ac:dyDescent="0.25">
      <c r="A43" s="42" t="str">
        <f>'All Disciplines'!A453</f>
        <v>EMS 391</v>
      </c>
      <c r="B43" s="80" t="str">
        <f>'All Disciplines'!B453</f>
        <v>EMT 1 - Refresher Course</v>
      </c>
      <c r="C43" s="14" t="str">
        <f>'All Disciplines'!C453</f>
        <v>PUBS</v>
      </c>
      <c r="D43" s="14" t="str">
        <f>'All Disciplines'!D453</f>
        <v>Revision</v>
      </c>
      <c r="E43" s="44">
        <f>'All Disciplines'!E453</f>
        <v>44586</v>
      </c>
      <c r="F43" s="14" t="str">
        <f>'All Disciplines'!F453</f>
        <v>FA2023</v>
      </c>
      <c r="G43" s="14" t="str">
        <f>'All Disciplines'!G453</f>
        <v>SP2020</v>
      </c>
    </row>
    <row r="44" spans="1:7" ht="25.5" x14ac:dyDescent="0.25">
      <c r="A44" s="42" t="str">
        <f>'All Disciplines'!A560</f>
        <v>HE 101</v>
      </c>
      <c r="B44" s="80" t="str">
        <f>'All Disciplines'!B560</f>
        <v>Emergency Medical Response; CPR PRO/Healthcare Provider</v>
      </c>
      <c r="C44" s="14" t="str">
        <f>'All Disciplines'!C560</f>
        <v>PEHE</v>
      </c>
      <c r="D44" s="14" t="str">
        <f>'All Disciplines'!D560</f>
        <v>Revision</v>
      </c>
      <c r="E44" s="44">
        <f>'All Disciplines'!E560</f>
        <v>45013</v>
      </c>
      <c r="F44" s="14" t="str">
        <f>'All Disciplines'!F560</f>
        <v>FA2024</v>
      </c>
      <c r="G44" s="14" t="str">
        <f>'All Disciplines'!G560</f>
        <v>SP2020</v>
      </c>
    </row>
    <row r="45" spans="1:7" x14ac:dyDescent="0.25">
      <c r="A45" s="42" t="str">
        <f>'All Disciplines'!A561</f>
        <v>HE 110</v>
      </c>
      <c r="B45" s="80" t="str">
        <f>'All Disciplines'!B561</f>
        <v>Healthful Living</v>
      </c>
      <c r="C45" s="14" t="str">
        <f>'All Disciplines'!C561</f>
        <v>PEHE</v>
      </c>
      <c r="D45" s="14" t="str">
        <f>'All Disciplines'!D561</f>
        <v>Revision</v>
      </c>
      <c r="E45" s="44">
        <f>'All Disciplines'!E561</f>
        <v>43165</v>
      </c>
      <c r="F45" s="14" t="str">
        <f>'All Disciplines'!F561</f>
        <v>SU2019</v>
      </c>
      <c r="G45" s="14" t="str">
        <f>'All Disciplines'!G561</f>
        <v>SP2020</v>
      </c>
    </row>
    <row r="46" spans="1:7" x14ac:dyDescent="0.25">
      <c r="A46" s="42" t="str">
        <f>'All Disciplines'!A562</f>
        <v>HE 111</v>
      </c>
      <c r="B46" s="80" t="str">
        <f>'All Disciplines'!B562</f>
        <v>Women's Health</v>
      </c>
      <c r="C46" s="14" t="str">
        <f>'All Disciplines'!C562</f>
        <v>PEHE</v>
      </c>
      <c r="D46" s="14" t="str">
        <f>'All Disciplines'!D562</f>
        <v>Revision</v>
      </c>
      <c r="E46" s="44">
        <f>'All Disciplines'!E562</f>
        <v>45027</v>
      </c>
      <c r="F46" s="14" t="str">
        <f>'All Disciplines'!F562</f>
        <v>FA2024</v>
      </c>
      <c r="G46" s="14" t="str">
        <f>'All Disciplines'!G562</f>
        <v>SP2020</v>
      </c>
    </row>
    <row r="47" spans="1:7" x14ac:dyDescent="0.25">
      <c r="A47" s="42" t="str">
        <f>'All Disciplines'!A563</f>
        <v>HE 112</v>
      </c>
      <c r="B47" s="80" t="str">
        <f>'All Disciplines'!B563</f>
        <v>Introduction to Public Health</v>
      </c>
      <c r="C47" s="14" t="str">
        <f>'All Disciplines'!C563</f>
        <v>PEHE</v>
      </c>
      <c r="D47" s="14" t="str">
        <f>'All Disciplines'!D563</f>
        <v>Revision</v>
      </c>
      <c r="E47" s="44">
        <f>'All Disciplines'!E563</f>
        <v>44453</v>
      </c>
      <c r="F47" s="14" t="str">
        <f>'All Disciplines'!F563</f>
        <v>SU2022</v>
      </c>
      <c r="G47" s="14" t="str">
        <f>'All Disciplines'!G563</f>
        <v>SP2020</v>
      </c>
    </row>
    <row r="48" spans="1:7" x14ac:dyDescent="0.25">
      <c r="A48" s="42" t="str">
        <f>'All Disciplines'!A564</f>
        <v>HE 114</v>
      </c>
      <c r="B48" s="80" t="str">
        <f>'All Disciplines'!B564</f>
        <v>Health and Social Justice</v>
      </c>
      <c r="C48" s="14" t="str">
        <f>'All Disciplines'!C564</f>
        <v>PEHE</v>
      </c>
      <c r="D48" s="14" t="str">
        <f>'All Disciplines'!D564</f>
        <v>Revision</v>
      </c>
      <c r="E48" s="44">
        <f>'All Disciplines'!E564</f>
        <v>44453</v>
      </c>
      <c r="F48" s="14" t="str">
        <f>'All Disciplines'!F564</f>
        <v>SU2022</v>
      </c>
      <c r="G48" s="14" t="str">
        <f>'All Disciplines'!G564</f>
        <v>SP2020</v>
      </c>
    </row>
    <row r="49" spans="1:7" x14ac:dyDescent="0.25">
      <c r="A49" s="42" t="str">
        <f>'All Disciplines'!A565</f>
        <v>HE 115</v>
      </c>
      <c r="B49" s="80" t="str">
        <f>'All Disciplines'!B565</f>
        <v>Drugs, Health, and Society</v>
      </c>
      <c r="C49" s="14" t="str">
        <f>'All Disciplines'!C565</f>
        <v>PEHE</v>
      </c>
      <c r="D49" s="14" t="str">
        <f>'All Disciplines'!D565</f>
        <v>Revision</v>
      </c>
      <c r="E49" s="44">
        <f>'All Disciplines'!E565</f>
        <v>44845</v>
      </c>
      <c r="F49" s="14" t="str">
        <f>'All Disciplines'!F565</f>
        <v>FA2023</v>
      </c>
      <c r="G49" s="14" t="str">
        <f>'All Disciplines'!G565</f>
        <v>SP2020</v>
      </c>
    </row>
    <row r="50" spans="1:7" x14ac:dyDescent="0.25">
      <c r="A50" s="42" t="str">
        <f>'All Disciplines'!A566</f>
        <v>HE 118</v>
      </c>
      <c r="B50" s="80" t="str">
        <f>'All Disciplines'!B566</f>
        <v>Exercise and Nutrition for Healthy Living</v>
      </c>
      <c r="C50" s="14" t="str">
        <f>'All Disciplines'!C566</f>
        <v>PEHE</v>
      </c>
      <c r="D50" s="14" t="str">
        <f>'All Disciplines'!D566</f>
        <v>Revision</v>
      </c>
      <c r="E50" s="44">
        <f>'All Disciplines'!E566</f>
        <v>43165</v>
      </c>
      <c r="F50" s="14" t="str">
        <f>'All Disciplines'!F566</f>
        <v>SU2019</v>
      </c>
      <c r="G50" s="14" t="str">
        <f>'All Disciplines'!G566</f>
        <v>SP2020</v>
      </c>
    </row>
    <row r="51" spans="1:7" x14ac:dyDescent="0.25">
      <c r="A51" s="42" t="str">
        <f>'All Disciplines'!A636</f>
        <v>LIBR 100</v>
      </c>
      <c r="B51" s="80" t="str">
        <f>'All Disciplines'!B636</f>
        <v>Information Literacy &amp; Research Methods</v>
      </c>
      <c r="C51" s="14" t="str">
        <f>'All Disciplines'!C636</f>
        <v>LrnCtr</v>
      </c>
      <c r="D51" s="14" t="str">
        <f>'All Disciplines'!D636</f>
        <v>Revision</v>
      </c>
      <c r="E51" s="44">
        <f>'All Disciplines'!E636</f>
        <v>44495</v>
      </c>
      <c r="F51" s="14" t="str">
        <f>'All Disciplines'!F636</f>
        <v>SU2022</v>
      </c>
      <c r="G51" s="14" t="str">
        <f>'All Disciplines'!G636</f>
        <v>SP2020</v>
      </c>
    </row>
    <row r="52" spans="1:7" x14ac:dyDescent="0.25">
      <c r="A52" s="42" t="str">
        <f>'All Disciplines'!A637</f>
        <v>LIBR 901</v>
      </c>
      <c r="B52" s="80" t="str">
        <f>'All Disciplines'!B637</f>
        <v>Research Skills 1</v>
      </c>
      <c r="C52" s="14" t="str">
        <f>'All Disciplines'!C637</f>
        <v>LrnCtr</v>
      </c>
      <c r="D52" s="14" t="str">
        <f>'All Disciplines'!D637</f>
        <v>Revision</v>
      </c>
      <c r="E52" s="44">
        <f>'All Disciplines'!E637</f>
        <v>44467</v>
      </c>
      <c r="F52" s="14" t="str">
        <f>'All Disciplines'!F637</f>
        <v>SU2022</v>
      </c>
      <c r="G52" s="14" t="str">
        <f>'All Disciplines'!G637</f>
        <v>SP2020</v>
      </c>
    </row>
    <row r="53" spans="1:7" x14ac:dyDescent="0.25">
      <c r="A53" s="42" t="str">
        <f>'All Disciplines'!A638</f>
        <v>LIBR 902</v>
      </c>
      <c r="B53" s="80" t="str">
        <f>'All Disciplines'!B638</f>
        <v>Research Skills 2</v>
      </c>
      <c r="C53" s="14" t="str">
        <f>'All Disciplines'!C638</f>
        <v>LrnCtr</v>
      </c>
      <c r="D53" s="14" t="str">
        <f>'All Disciplines'!D638</f>
        <v>Revision</v>
      </c>
      <c r="E53" s="44">
        <f>'All Disciplines'!E638</f>
        <v>44467</v>
      </c>
      <c r="F53" s="14" t="str">
        <f>'All Disciplines'!F638</f>
        <v>SU2022</v>
      </c>
      <c r="G53" s="14" t="str">
        <f>'All Disciplines'!G638</f>
        <v>SP2020</v>
      </c>
    </row>
    <row r="54" spans="1:7" x14ac:dyDescent="0.25">
      <c r="A54" s="42" t="str">
        <f>'All Disciplines'!A639</f>
        <v>LIBR 903</v>
      </c>
      <c r="B54" s="80" t="str">
        <f>'All Disciplines'!B639</f>
        <v>Research Skills 3</v>
      </c>
      <c r="C54" s="14" t="str">
        <f>'All Disciplines'!C639</f>
        <v>LrnCtr</v>
      </c>
      <c r="D54" s="14" t="str">
        <f>'All Disciplines'!D639</f>
        <v>Revision</v>
      </c>
      <c r="E54" s="44">
        <f>'All Disciplines'!E639</f>
        <v>44467</v>
      </c>
      <c r="F54" s="14" t="str">
        <f>'All Disciplines'!F639</f>
        <v>SU2022</v>
      </c>
      <c r="G54" s="14" t="str">
        <f>'All Disciplines'!G639</f>
        <v>SP2020</v>
      </c>
    </row>
    <row r="55" spans="1:7" x14ac:dyDescent="0.25">
      <c r="A55" s="42" t="str">
        <f>'All Disciplines'!A899</f>
        <v>PEVW 100</v>
      </c>
      <c r="B55" s="80" t="str">
        <f>'All Disciplines'!B899</f>
        <v>Women's Varsity Basketball - Fall</v>
      </c>
      <c r="C55" s="14" t="str">
        <f>'All Disciplines'!C899</f>
        <v>PEHE</v>
      </c>
      <c r="D55" s="14" t="str">
        <f>'All Disciplines'!D899</f>
        <v>Revision</v>
      </c>
      <c r="E55" s="44">
        <f>'All Disciplines'!E899</f>
        <v>44642</v>
      </c>
      <c r="F55" s="14" t="str">
        <f>'All Disciplines'!F899</f>
        <v>FA2023</v>
      </c>
      <c r="G55" s="14" t="str">
        <f>'All Disciplines'!G899</f>
        <v>SP2020</v>
      </c>
    </row>
    <row r="56" spans="1:7" x14ac:dyDescent="0.25">
      <c r="A56" s="42" t="str">
        <f>'All Disciplines'!A900</f>
        <v>PEVW 101</v>
      </c>
      <c r="B56" s="80" t="str">
        <f>'All Disciplines'!B900</f>
        <v>Women's Varsity Basketball - Spring</v>
      </c>
      <c r="C56" s="14" t="str">
        <f>'All Disciplines'!C900</f>
        <v>PEHE</v>
      </c>
      <c r="D56" s="14" t="str">
        <f>'All Disciplines'!D900</f>
        <v>Revision</v>
      </c>
      <c r="E56" s="44">
        <f>'All Disciplines'!E900</f>
        <v>44873</v>
      </c>
      <c r="F56" s="14" t="str">
        <f>'All Disciplines'!F900</f>
        <v>FA2024</v>
      </c>
      <c r="G56" s="14" t="str">
        <f>'All Disciplines'!G900</f>
        <v>SP2020</v>
      </c>
    </row>
    <row r="57" spans="1:7" x14ac:dyDescent="0.25">
      <c r="A57" s="84" t="str">
        <f>'All Disciplines'!A901</f>
        <v>PEVW 102 XA</v>
      </c>
      <c r="B57" s="80" t="str">
        <f>'All Disciplines'!B901</f>
        <v>Training and Conditioning for Basketball</v>
      </c>
      <c r="C57" s="14" t="str">
        <f>'All Disciplines'!C901</f>
        <v>PEHE</v>
      </c>
      <c r="D57" s="14" t="str">
        <f>'All Disciplines'!D901</f>
        <v>Revision</v>
      </c>
      <c r="E57" s="44">
        <f>'All Disciplines'!E901</f>
        <v>43760</v>
      </c>
      <c r="F57" s="14" t="str">
        <f>'All Disciplines'!F901</f>
        <v>SU2020</v>
      </c>
      <c r="G57" s="14" t="str">
        <f>'All Disciplines'!G901</f>
        <v>SP2020</v>
      </c>
    </row>
    <row r="58" spans="1:7" x14ac:dyDescent="0.25">
      <c r="A58" s="42" t="str">
        <f>'All Disciplines'!A902</f>
        <v>PEVW 103</v>
      </c>
      <c r="B58" s="80" t="str">
        <f>'All Disciplines'!B902</f>
        <v>Women's Varsity Cross Country</v>
      </c>
      <c r="C58" s="14" t="str">
        <f>'All Disciplines'!C902</f>
        <v>PEHE</v>
      </c>
      <c r="D58" s="14" t="str">
        <f>'All Disciplines'!D902</f>
        <v>Revision</v>
      </c>
      <c r="E58" s="44">
        <f>'All Disciplines'!E902</f>
        <v>45013</v>
      </c>
      <c r="F58" s="14" t="str">
        <f>'All Disciplines'!F902</f>
        <v>FA2024</v>
      </c>
      <c r="G58" s="14" t="str">
        <f>'All Disciplines'!G902</f>
        <v>SP2020</v>
      </c>
    </row>
    <row r="59" spans="1:7" ht="15" customHeight="1" x14ac:dyDescent="0.25">
      <c r="A59" s="84" t="str">
        <f>'All Disciplines'!A903</f>
        <v>PEVW 104</v>
      </c>
      <c r="B59" s="80" t="str">
        <f>'All Disciplines'!B903</f>
        <v>Training and Conditioning for Cross Country</v>
      </c>
      <c r="C59" s="14" t="str">
        <f>'All Disciplines'!C903</f>
        <v>PEHE</v>
      </c>
      <c r="D59" s="14" t="str">
        <f>'All Disciplines'!D903</f>
        <v>Revision</v>
      </c>
      <c r="E59" s="44">
        <f>'All Disciplines'!E903</f>
        <v>43760</v>
      </c>
      <c r="F59" s="14" t="str">
        <f>'All Disciplines'!F903</f>
        <v>SU2020</v>
      </c>
      <c r="G59" s="14" t="str">
        <f>'All Disciplines'!G903</f>
        <v>SP2020</v>
      </c>
    </row>
    <row r="60" spans="1:7" x14ac:dyDescent="0.25">
      <c r="A60" s="42" t="str">
        <f>'All Disciplines'!A904</f>
        <v>PEVW 115</v>
      </c>
      <c r="B60" s="80" t="str">
        <f>'All Disciplines'!B904</f>
        <v>Women's Varsity Golf</v>
      </c>
      <c r="C60" s="14" t="str">
        <f>'All Disciplines'!C904</f>
        <v>PEHE</v>
      </c>
      <c r="D60" s="14" t="str">
        <f>'All Disciplines'!D904</f>
        <v>Revision</v>
      </c>
      <c r="E60" s="44">
        <f>'All Disciplines'!E904</f>
        <v>44495</v>
      </c>
      <c r="F60" s="14" t="str">
        <f>'All Disciplines'!F904</f>
        <v>SU2022</v>
      </c>
      <c r="G60" s="14" t="str">
        <f>'All Disciplines'!G904</f>
        <v>SP2020</v>
      </c>
    </row>
    <row r="61" spans="1:7" x14ac:dyDescent="0.25">
      <c r="A61" s="84" t="str">
        <f>'All Disciplines'!A905</f>
        <v>PEVW 116</v>
      </c>
      <c r="B61" s="80" t="str">
        <f>'All Disciplines'!B905</f>
        <v>Training and Conditioning for Golf</v>
      </c>
      <c r="C61" s="14" t="str">
        <f>'All Disciplines'!C905</f>
        <v>PEHE</v>
      </c>
      <c r="D61" s="14" t="str">
        <f>'All Disciplines'!D905</f>
        <v>Revision</v>
      </c>
      <c r="E61" s="44">
        <f>'All Disciplines'!E905</f>
        <v>43760</v>
      </c>
      <c r="F61" s="14" t="str">
        <f>'All Disciplines'!F905</f>
        <v>SU2020</v>
      </c>
      <c r="G61" s="14" t="str">
        <f>'All Disciplines'!G905</f>
        <v>SP2020</v>
      </c>
    </row>
    <row r="62" spans="1:7" x14ac:dyDescent="0.25">
      <c r="A62" s="42" t="str">
        <f>'All Disciplines'!A906</f>
        <v>PEVW 120</v>
      </c>
      <c r="B62" s="80" t="str">
        <f>'All Disciplines'!B906</f>
        <v>Women's Varsity Softball</v>
      </c>
      <c r="C62" s="14" t="str">
        <f>'All Disciplines'!C906</f>
        <v>PEHE</v>
      </c>
      <c r="D62" s="14" t="str">
        <f>'All Disciplines'!D906</f>
        <v>Revision</v>
      </c>
      <c r="E62" s="44">
        <f>'All Disciplines'!E906</f>
        <v>44278</v>
      </c>
      <c r="F62" s="14" t="str">
        <f>'All Disciplines'!F906</f>
        <v>SU2022</v>
      </c>
      <c r="G62" s="14" t="str">
        <f>'All Disciplines'!G906</f>
        <v>SP2020</v>
      </c>
    </row>
    <row r="63" spans="1:7" x14ac:dyDescent="0.25">
      <c r="A63" s="84" t="str">
        <f>'All Disciplines'!A907</f>
        <v>PEVW 121</v>
      </c>
      <c r="B63" s="80" t="str">
        <f>'All Disciplines'!B907</f>
        <v>Training and Conditioning for Softball</v>
      </c>
      <c r="C63" s="14" t="str">
        <f>'All Disciplines'!C907</f>
        <v>PEHE</v>
      </c>
      <c r="D63" s="14" t="str">
        <f>'All Disciplines'!D907</f>
        <v>Revision</v>
      </c>
      <c r="E63" s="44">
        <f>'All Disciplines'!E907</f>
        <v>43760</v>
      </c>
      <c r="F63" s="14" t="str">
        <f>'All Disciplines'!F907</f>
        <v>SU2020</v>
      </c>
      <c r="G63" s="14" t="str">
        <f>'All Disciplines'!G907</f>
        <v>SP2020</v>
      </c>
    </row>
    <row r="64" spans="1:7" x14ac:dyDescent="0.25">
      <c r="A64" s="42" t="str">
        <f>'All Disciplines'!A908</f>
        <v>PEVW 123</v>
      </c>
      <c r="B64" s="80" t="str">
        <f>'All Disciplines'!B908</f>
        <v>Women's Varsity Soccer</v>
      </c>
      <c r="C64" s="14" t="str">
        <f>'All Disciplines'!C908</f>
        <v>PEHE</v>
      </c>
      <c r="D64" s="14" t="str">
        <f>'All Disciplines'!D908</f>
        <v>Revision</v>
      </c>
      <c r="E64" s="44">
        <f>'All Disciplines'!E908</f>
        <v>44873</v>
      </c>
      <c r="F64" s="14" t="str">
        <f>'All Disciplines'!F908</f>
        <v>FA2024</v>
      </c>
      <c r="G64" s="14" t="str">
        <f>'All Disciplines'!G908</f>
        <v>SP2020</v>
      </c>
    </row>
    <row r="65" spans="1:7" x14ac:dyDescent="0.25">
      <c r="A65" s="84" t="str">
        <f>'All Disciplines'!A909</f>
        <v>PEVW 124 XA</v>
      </c>
      <c r="B65" s="80" t="str">
        <f>'All Disciplines'!B909</f>
        <v>Training and Conditioning for Soccer</v>
      </c>
      <c r="C65" s="14" t="str">
        <f>'All Disciplines'!C909</f>
        <v>PEHE</v>
      </c>
      <c r="D65" s="14" t="str">
        <f>'All Disciplines'!D909</f>
        <v>Revision</v>
      </c>
      <c r="E65" s="44">
        <f>'All Disciplines'!E909</f>
        <v>44453</v>
      </c>
      <c r="F65" s="14" t="str">
        <f>'All Disciplines'!F909</f>
        <v>SU2022</v>
      </c>
      <c r="G65" s="14" t="str">
        <f>'All Disciplines'!G909</f>
        <v>SP2020</v>
      </c>
    </row>
    <row r="66" spans="1:7" x14ac:dyDescent="0.25">
      <c r="A66" s="42" t="str">
        <f>'All Disciplines'!A910</f>
        <v>PEVW 125</v>
      </c>
      <c r="B66" s="80" t="str">
        <f>'All Disciplines'!B910</f>
        <v>Women's Varsity Swimming and Diving</v>
      </c>
      <c r="C66" s="14" t="str">
        <f>'All Disciplines'!C910</f>
        <v>PEHE</v>
      </c>
      <c r="D66" s="14" t="str">
        <f>'All Disciplines'!D910</f>
        <v>Revision</v>
      </c>
      <c r="E66" s="44">
        <f>'All Disciplines'!E910</f>
        <v>44495</v>
      </c>
      <c r="F66" s="14" t="str">
        <f>'All Disciplines'!F910</f>
        <v>SU2022</v>
      </c>
      <c r="G66" s="14" t="str">
        <f>'All Disciplines'!G910</f>
        <v>SP2020</v>
      </c>
    </row>
    <row r="67" spans="1:7" x14ac:dyDescent="0.25">
      <c r="A67" s="42" t="str">
        <f>'All Disciplines'!A911</f>
        <v>PEVW 130</v>
      </c>
      <c r="B67" s="80" t="str">
        <f>'All Disciplines'!B911</f>
        <v>Women's Varsity Tennis</v>
      </c>
      <c r="C67" s="14" t="str">
        <f>'All Disciplines'!C911</f>
        <v>PEHE</v>
      </c>
      <c r="D67" s="14" t="str">
        <f>'All Disciplines'!D911</f>
        <v>Revision</v>
      </c>
      <c r="E67" s="44">
        <f>'All Disciplines'!E911</f>
        <v>44495</v>
      </c>
      <c r="F67" s="14" t="str">
        <f>'All Disciplines'!F911</f>
        <v>SU2022</v>
      </c>
      <c r="G67" s="14" t="str">
        <f>'All Disciplines'!G911</f>
        <v>SP2020</v>
      </c>
    </row>
    <row r="68" spans="1:7" x14ac:dyDescent="0.25">
      <c r="A68" s="42" t="str">
        <f>'All Disciplines'!A912</f>
        <v>PEVW 135</v>
      </c>
      <c r="B68" s="80" t="str">
        <f>'All Disciplines'!B912</f>
        <v>Women's Varsity Track and Field</v>
      </c>
      <c r="C68" s="14" t="str">
        <f>'All Disciplines'!C912</f>
        <v>PEHE</v>
      </c>
      <c r="D68" s="14" t="str">
        <f>'All Disciplines'!D912</f>
        <v>Revision</v>
      </c>
      <c r="E68" s="44">
        <f>'All Disciplines'!E912</f>
        <v>45013</v>
      </c>
      <c r="F68" s="14" t="str">
        <f>'All Disciplines'!F912</f>
        <v>FA2024</v>
      </c>
      <c r="G68" s="14" t="str">
        <f>'All Disciplines'!G912</f>
        <v>SP2020</v>
      </c>
    </row>
    <row r="69" spans="1:7" ht="14.45" customHeight="1" x14ac:dyDescent="0.25">
      <c r="A69" s="84" t="str">
        <f>'All Disciplines'!A913</f>
        <v>PEVW 136</v>
      </c>
      <c r="B69" s="80" t="str">
        <f>'All Disciplines'!B913</f>
        <v>Training and Conditioning for Track and Field</v>
      </c>
      <c r="C69" s="14" t="str">
        <f>'All Disciplines'!C913</f>
        <v>PEHE</v>
      </c>
      <c r="D69" s="14" t="str">
        <f>'All Disciplines'!D913</f>
        <v>Revision</v>
      </c>
      <c r="E69" s="44">
        <f>'All Disciplines'!E913</f>
        <v>43760</v>
      </c>
      <c r="F69" s="14" t="str">
        <f>'All Disciplines'!F913</f>
        <v>SU2020</v>
      </c>
      <c r="G69" s="14" t="str">
        <f>'All Disciplines'!G913</f>
        <v>SP2020</v>
      </c>
    </row>
    <row r="70" spans="1:7" x14ac:dyDescent="0.25">
      <c r="A70" s="42" t="str">
        <f>'All Disciplines'!A914</f>
        <v>PEVW 140</v>
      </c>
      <c r="B70" s="80" t="str">
        <f>'All Disciplines'!B914</f>
        <v>Women's Varsity Volleyball</v>
      </c>
      <c r="C70" s="14" t="str">
        <f>'All Disciplines'!C914</f>
        <v>PEHE</v>
      </c>
      <c r="D70" s="14" t="str">
        <f>'All Disciplines'!D914</f>
        <v>Revision</v>
      </c>
      <c r="E70" s="44">
        <f>'All Disciplines'!E914</f>
        <v>44873</v>
      </c>
      <c r="F70" s="14" t="str">
        <f>'All Disciplines'!F914</f>
        <v>FA2024</v>
      </c>
      <c r="G70" s="14" t="str">
        <f>'All Disciplines'!G914</f>
        <v>SP2020</v>
      </c>
    </row>
    <row r="71" spans="1:7" x14ac:dyDescent="0.25">
      <c r="A71" s="84" t="str">
        <f>'All Disciplines'!A915</f>
        <v>PEVW 141</v>
      </c>
      <c r="B71" s="80" t="str">
        <f>'All Disciplines'!B915</f>
        <v>Training and Conditioning for Volleyball</v>
      </c>
      <c r="C71" s="14" t="str">
        <f>'All Disciplines'!C915</f>
        <v>PEHE</v>
      </c>
      <c r="D71" s="14" t="str">
        <f>'All Disciplines'!D915</f>
        <v>Revision</v>
      </c>
      <c r="E71" s="44">
        <f>'All Disciplines'!E915</f>
        <v>43760</v>
      </c>
      <c r="F71" s="14" t="str">
        <f>'All Disciplines'!F915</f>
        <v>SU2020</v>
      </c>
      <c r="G71" s="14" t="str">
        <f>'All Disciplines'!G915</f>
        <v>SP2020</v>
      </c>
    </row>
    <row r="72" spans="1:7" x14ac:dyDescent="0.25">
      <c r="A72" s="42" t="str">
        <f>'All Disciplines'!A916</f>
        <v>PEVW 145</v>
      </c>
      <c r="B72" s="80" t="str">
        <f>'All Disciplines'!B916</f>
        <v>Women's Varsity Water Polo</v>
      </c>
      <c r="C72" s="14" t="str">
        <f>'All Disciplines'!C916</f>
        <v>PEHE</v>
      </c>
      <c r="D72" s="14" t="str">
        <f>'All Disciplines'!D916</f>
        <v>Revision</v>
      </c>
      <c r="E72" s="44">
        <f>'All Disciplines'!E916</f>
        <v>44495</v>
      </c>
      <c r="F72" s="14" t="str">
        <f>'All Disciplines'!F916</f>
        <v>SU2022</v>
      </c>
      <c r="G72" s="14" t="str">
        <f>'All Disciplines'!G916</f>
        <v>SP2020</v>
      </c>
    </row>
    <row r="73" spans="1:7" x14ac:dyDescent="0.25">
      <c r="A73" s="84" t="str">
        <f>'All Disciplines'!A917</f>
        <v>PEVW 147
Previously
PEVW 147XABC</v>
      </c>
      <c r="B73" s="80" t="str">
        <f>'All Disciplines'!B917</f>
        <v>Training and Conditioning for Athletics</v>
      </c>
      <c r="C73" s="14" t="str">
        <f>'All Disciplines'!C917</f>
        <v>PEHE</v>
      </c>
      <c r="D73" s="14" t="str">
        <f>'All Disciplines'!D917</f>
        <v>Revision</v>
      </c>
      <c r="E73" s="44">
        <f>'All Disciplines'!E917</f>
        <v>43781</v>
      </c>
      <c r="F73" s="14" t="str">
        <f>'All Disciplines'!F917</f>
        <v>SU2020</v>
      </c>
      <c r="G73" s="14" t="str">
        <f>'All Disciplines'!G917</f>
        <v>SP2020</v>
      </c>
    </row>
    <row r="74" spans="1:7" ht="25.5" x14ac:dyDescent="0.25">
      <c r="A74" s="42" t="str">
        <f>'All Disciplines'!A935</f>
        <v>PHSCI 180</v>
      </c>
      <c r="B74" s="80" t="str">
        <f>'All Disciplines'!B935</f>
        <v>Conceptual Physical Science: A Hands On Approach</v>
      </c>
      <c r="C74" s="14" t="str">
        <f>'All Disciplines'!C935</f>
        <v>SME</v>
      </c>
      <c r="D74" s="14" t="str">
        <f>'All Disciplines'!D935</f>
        <v>Revision</v>
      </c>
      <c r="E74" s="44">
        <f>'All Disciplines'!E935</f>
        <v>44950</v>
      </c>
      <c r="F74" s="14" t="str">
        <f>'All Disciplines'!F935</f>
        <v>FA2024</v>
      </c>
      <c r="G74" s="14" t="str">
        <f>'All Disciplines'!G935</f>
        <v>SP2020</v>
      </c>
    </row>
    <row r="75" spans="1:7" x14ac:dyDescent="0.25">
      <c r="A75" s="42" t="str">
        <f>'All Disciplines'!A936</f>
        <v>PHSCI 152
(Previously 
PHSCI 52)</v>
      </c>
      <c r="B75" s="80" t="str">
        <f>'All Disciplines'!B936</f>
        <v>The Way Things Work</v>
      </c>
      <c r="C75" s="14" t="str">
        <f>'All Disciplines'!C936</f>
        <v>SME</v>
      </c>
      <c r="D75" s="14" t="str">
        <f>'All Disciplines'!D936</f>
        <v>Revision</v>
      </c>
      <c r="E75" s="44">
        <f>'All Disciplines'!E936</f>
        <v>44859</v>
      </c>
      <c r="F75" s="14" t="str">
        <f>'All Disciplines'!F936</f>
        <v>FA2023</v>
      </c>
      <c r="G75" s="14" t="str">
        <f>'All Disciplines'!G936</f>
        <v>SP2020</v>
      </c>
    </row>
    <row r="76" spans="1:7" x14ac:dyDescent="0.25">
      <c r="A76" s="42" t="str">
        <f>'All Disciplines'!A937</f>
        <v>PHYS 101</v>
      </c>
      <c r="B76" s="80" t="str">
        <f>'All Disciplines'!B937</f>
        <v>General Physics: Mechanics</v>
      </c>
      <c r="C76" s="14" t="str">
        <f>'All Disciplines'!C937</f>
        <v>SME</v>
      </c>
      <c r="D76" s="14" t="str">
        <f>'All Disciplines'!D937</f>
        <v>Revision</v>
      </c>
      <c r="E76" s="44">
        <f>'All Disciplines'!E937</f>
        <v>44523</v>
      </c>
      <c r="F76" s="14" t="str">
        <f>'All Disciplines'!F937</f>
        <v>FA2023</v>
      </c>
      <c r="G76" s="14" t="str">
        <f>'All Disciplines'!G937</f>
        <v>SP2020</v>
      </c>
    </row>
    <row r="77" spans="1:7" ht="25.5" x14ac:dyDescent="0.25">
      <c r="A77" s="42" t="str">
        <f>'All Disciplines'!A938</f>
        <v>PHYS 102</v>
      </c>
      <c r="B77" s="80" t="str">
        <f>'All Disciplines'!B938</f>
        <v>General Physics: Waves, Thermodynamics, &amp; Optics</v>
      </c>
      <c r="C77" s="14" t="str">
        <f>'All Disciplines'!C938</f>
        <v>SME</v>
      </c>
      <c r="D77" s="14" t="str">
        <f>'All Disciplines'!D938</f>
        <v>Revision</v>
      </c>
      <c r="E77" s="44">
        <f>'All Disciplines'!E938</f>
        <v>44523</v>
      </c>
      <c r="F77" s="14" t="str">
        <f>'All Disciplines'!F938</f>
        <v>FA2023</v>
      </c>
      <c r="G77" s="14" t="str">
        <f>'All Disciplines'!G938</f>
        <v>SP2020</v>
      </c>
    </row>
    <row r="78" spans="1:7" ht="25.5" x14ac:dyDescent="0.25">
      <c r="A78" s="42" t="str">
        <f>'All Disciplines'!A939</f>
        <v>PHYS 103</v>
      </c>
      <c r="B78" s="80" t="str">
        <f>'All Disciplines'!B939</f>
        <v>General Physics: Electricity, Magnetism, &amp; Modern Physics</v>
      </c>
      <c r="C78" s="14" t="str">
        <f>'All Disciplines'!C939</f>
        <v>SME</v>
      </c>
      <c r="D78" s="14" t="str">
        <f>'All Disciplines'!D939</f>
        <v>Revision</v>
      </c>
      <c r="E78" s="44">
        <f>'All Disciplines'!E939</f>
        <v>44523</v>
      </c>
      <c r="F78" s="14" t="str">
        <f>'All Disciplines'!F939</f>
        <v>FA2023</v>
      </c>
      <c r="G78" s="14" t="str">
        <f>'All Disciplines'!G939</f>
        <v>SP2020</v>
      </c>
    </row>
    <row r="79" spans="1:7" x14ac:dyDescent="0.25">
      <c r="A79" s="42" t="str">
        <f>'All Disciplines'!A940</f>
        <v>PHYS 112</v>
      </c>
      <c r="B79" s="80" t="str">
        <f>'All Disciplines'!B940</f>
        <v>Problem Solving Skills for Physics 102</v>
      </c>
      <c r="C79" s="14" t="str">
        <f>'All Disciplines'!C940</f>
        <v>SME</v>
      </c>
      <c r="D79" s="14" t="str">
        <f>'All Disciplines'!D940</f>
        <v>Revision</v>
      </c>
      <c r="E79" s="44">
        <f>'All Disciplines'!E940</f>
        <v>44985</v>
      </c>
      <c r="F79" s="14" t="str">
        <f>'All Disciplines'!F940</f>
        <v>FA2024</v>
      </c>
      <c r="G79" s="14" t="str">
        <f>'All Disciplines'!G940</f>
        <v>SP2020</v>
      </c>
    </row>
    <row r="80" spans="1:7" ht="25.5" x14ac:dyDescent="0.25">
      <c r="A80" s="42" t="str">
        <f>'All Disciplines'!A941</f>
        <v>PHYS 113</v>
      </c>
      <c r="B80" s="80" t="str">
        <f>'All Disciplines'!B941</f>
        <v>Problem Solving and Technology for Physics 103</v>
      </c>
      <c r="C80" s="14" t="str">
        <f>'All Disciplines'!C941</f>
        <v>SME</v>
      </c>
      <c r="D80" s="14" t="str">
        <f>'All Disciplines'!D941</f>
        <v>Revision</v>
      </c>
      <c r="E80" s="44">
        <f>'All Disciplines'!E941</f>
        <v>44985</v>
      </c>
      <c r="F80" s="14" t="str">
        <f>'All Disciplines'!F941</f>
        <v>FA2024</v>
      </c>
      <c r="G80" s="14" t="str">
        <f>'All Disciplines'!G941</f>
        <v>SP2020</v>
      </c>
    </row>
    <row r="81" spans="1:7" ht="25.5" x14ac:dyDescent="0.25">
      <c r="A81" s="42" t="str">
        <f>'All Disciplines'!A942</f>
        <v>PHYS 121</v>
      </c>
      <c r="B81" s="80" t="str">
        <f>'All Disciplines'!B942</f>
        <v>Problem Solving and Technology for Physics 101</v>
      </c>
      <c r="C81" s="14" t="str">
        <f>'All Disciplines'!C942</f>
        <v>SME</v>
      </c>
      <c r="D81" s="14" t="str">
        <f>'All Disciplines'!D942</f>
        <v>Revision</v>
      </c>
      <c r="E81" s="44">
        <f>'All Disciplines'!E942</f>
        <v>44985</v>
      </c>
      <c r="F81" s="14" t="str">
        <f>'All Disciplines'!F942</f>
        <v>FA2024</v>
      </c>
      <c r="G81" s="14" t="str">
        <f>'All Disciplines'!G942</f>
        <v>SP2020</v>
      </c>
    </row>
    <row r="82" spans="1:7" x14ac:dyDescent="0.25">
      <c r="A82" s="42" t="str">
        <f>'All Disciplines'!A943</f>
        <v>PHYS 142</v>
      </c>
      <c r="B82" s="80" t="str">
        <f>'All Disciplines'!B943</f>
        <v>Mechanics, Heat, &amp; Waves</v>
      </c>
      <c r="C82" s="14" t="str">
        <f>'All Disciplines'!C943</f>
        <v>SME</v>
      </c>
      <c r="D82" s="14" t="str">
        <f>'All Disciplines'!D943</f>
        <v>Revision</v>
      </c>
      <c r="E82" s="44">
        <f>'All Disciplines'!E943</f>
        <v>44523</v>
      </c>
      <c r="F82" s="14" t="str">
        <f>'All Disciplines'!F943</f>
        <v>FA2023</v>
      </c>
      <c r="G82" s="14" t="str">
        <f>'All Disciplines'!G943</f>
        <v>SP2020</v>
      </c>
    </row>
    <row r="83" spans="1:7" ht="25.5" x14ac:dyDescent="0.25">
      <c r="A83" s="42" t="str">
        <f>'All Disciplines'!A944</f>
        <v>PHYS 143</v>
      </c>
      <c r="B83" s="80" t="str">
        <f>'All Disciplines'!B944</f>
        <v>Electricity, Magnetism, Optics, Atomic, and Nuclear Structure</v>
      </c>
      <c r="C83" s="14" t="str">
        <f>'All Disciplines'!C944</f>
        <v>SME</v>
      </c>
      <c r="D83" s="14" t="str">
        <f>'All Disciplines'!D944</f>
        <v>Revision</v>
      </c>
      <c r="E83" s="44">
        <f>'All Disciplines'!E944</f>
        <v>44523</v>
      </c>
      <c r="F83" s="14" t="str">
        <f>'All Disciplines'!F944</f>
        <v>FA2023</v>
      </c>
      <c r="G83" s="14" t="str">
        <f>'All Disciplines'!G944</f>
        <v>SP2020</v>
      </c>
    </row>
    <row r="84" spans="1:7" x14ac:dyDescent="0.25">
      <c r="A84" s="42" t="str">
        <f>'All Disciplines'!A945</f>
        <v>PHYS 152</v>
      </c>
      <c r="B84" s="80" t="str">
        <f>'All Disciplines'!B945</f>
        <v>Problem Solving Skills for Physics 142</v>
      </c>
      <c r="C84" s="14" t="str">
        <f>'All Disciplines'!C945</f>
        <v>SME</v>
      </c>
      <c r="D84" s="14" t="str">
        <f>'All Disciplines'!D945</f>
        <v>Revision</v>
      </c>
      <c r="E84" s="44">
        <f>'All Disciplines'!E945</f>
        <v>45027</v>
      </c>
      <c r="F84" s="14" t="str">
        <f>'All Disciplines'!F945</f>
        <v>FA2024</v>
      </c>
      <c r="G84" s="14" t="str">
        <f>'All Disciplines'!G945</f>
        <v>SP2020</v>
      </c>
    </row>
    <row r="85" spans="1:7" ht="25.5" x14ac:dyDescent="0.25">
      <c r="A85" s="42" t="str">
        <f>'All Disciplines'!A946</f>
        <v>PHYS 153</v>
      </c>
      <c r="B85" s="80" t="str">
        <f>'All Disciplines'!B946</f>
        <v>Problem Solving and Technology for Physics 143</v>
      </c>
      <c r="C85" s="14" t="str">
        <f>'All Disciplines'!C946</f>
        <v>SME</v>
      </c>
      <c r="D85" s="14" t="str">
        <f>'All Disciplines'!D946</f>
        <v>Revision</v>
      </c>
      <c r="E85" s="44">
        <f>'All Disciplines'!E946</f>
        <v>45027</v>
      </c>
      <c r="F85" s="14" t="str">
        <f>'All Disciplines'!F946</f>
        <v>FA2024</v>
      </c>
      <c r="G85" s="14" t="str">
        <f>'All Disciplines'!G946</f>
        <v>SP2020</v>
      </c>
    </row>
    <row r="86" spans="1:7" x14ac:dyDescent="0.25">
      <c r="A86" s="42" t="str">
        <f>'All Disciplines'!A947</f>
        <v>PHYS 160</v>
      </c>
      <c r="B86" s="80" t="str">
        <f>'All Disciplines'!B947</f>
        <v>Descriptive Introduction to Physics</v>
      </c>
      <c r="C86" s="14" t="str">
        <f>'All Disciplines'!C947</f>
        <v>SME</v>
      </c>
      <c r="D86" s="14" t="str">
        <f>'All Disciplines'!D947</f>
        <v>Revision</v>
      </c>
      <c r="E86" s="44">
        <f>'All Disciplines'!E947</f>
        <v>42094</v>
      </c>
      <c r="F86" s="14" t="str">
        <f>'All Disciplines'!F947</f>
        <v>SU2016</v>
      </c>
      <c r="G86" s="14" t="str">
        <f>'All Disciplines'!G947</f>
        <v>SP2020</v>
      </c>
    </row>
    <row r="87" spans="1:7" x14ac:dyDescent="0.25">
      <c r="A87" s="42" t="str">
        <f>'All Disciplines'!A948</f>
        <v>PHYS 165</v>
      </c>
      <c r="B87" s="80" t="str">
        <f>'All Disciplines'!B948</f>
        <v>Introductory Physics</v>
      </c>
      <c r="C87" s="14" t="str">
        <f>'All Disciplines'!C948</f>
        <v>SME</v>
      </c>
      <c r="D87" s="14" t="str">
        <f>'All Disciplines'!D948</f>
        <v>Revision</v>
      </c>
      <c r="E87" s="44">
        <f>'All Disciplines'!E948</f>
        <v>44523</v>
      </c>
      <c r="F87" s="14" t="str">
        <f>'All Disciplines'!F948</f>
        <v>FA2023</v>
      </c>
      <c r="G87" s="14" t="str">
        <f>'All Disciplines'!G948</f>
        <v>SP2020</v>
      </c>
    </row>
    <row r="88" spans="1:7" ht="25.5" x14ac:dyDescent="0.25">
      <c r="A88" s="42" t="str">
        <f>'All Disciplines'!A949</f>
        <v>PHYS 166</v>
      </c>
      <c r="B88" s="80" t="str">
        <f>'All Disciplines'!B949</f>
        <v>Problem Solving and Technology for Physics 165</v>
      </c>
      <c r="C88" s="14" t="str">
        <f>'All Disciplines'!C949</f>
        <v>SME</v>
      </c>
      <c r="D88" s="14" t="str">
        <f>'All Disciplines'!D949</f>
        <v>Revision</v>
      </c>
      <c r="E88" s="44">
        <f>'All Disciplines'!E949</f>
        <v>44950</v>
      </c>
      <c r="F88" s="14" t="str">
        <f>'All Disciplines'!F949</f>
        <v>FA2024</v>
      </c>
      <c r="G88" s="14" t="str">
        <f>'All Disciplines'!G949</f>
        <v>SP2020</v>
      </c>
    </row>
    <row r="89" spans="1:7" ht="25.5" x14ac:dyDescent="0.25">
      <c r="A89" s="42" t="str">
        <f>'All Disciplines'!A950</f>
        <v>PHYS 180</v>
      </c>
      <c r="B89" s="80" t="str">
        <f>'All Disciplines'!B950</f>
        <v>Conceptual Physics: A Hands-On Approach</v>
      </c>
      <c r="C89" s="14" t="str">
        <f>'All Disciplines'!C950</f>
        <v>SME</v>
      </c>
      <c r="D89" s="14" t="str">
        <f>'All Disciplines'!D950</f>
        <v>Revision</v>
      </c>
      <c r="E89" s="44">
        <f>'All Disciplines'!E950</f>
        <v>44985</v>
      </c>
      <c r="F89" s="14" t="str">
        <f>'All Disciplines'!F950</f>
        <v>FA2024</v>
      </c>
      <c r="G89" s="14" t="str">
        <f>'All Disciplines'!G950</f>
        <v>SP2020</v>
      </c>
    </row>
    <row r="90" spans="1:7" x14ac:dyDescent="0.25">
      <c r="A90" s="42" t="str">
        <f>'All Disciplines'!A964</f>
        <v>POLSC 101</v>
      </c>
      <c r="B90" s="80" t="str">
        <f>'All Disciplines'!B964</f>
        <v>American Politics</v>
      </c>
      <c r="C90" s="14" t="str">
        <f>'All Disciplines'!C964</f>
        <v>BSS</v>
      </c>
      <c r="D90" s="14" t="str">
        <f>'All Disciplines'!D964</f>
        <v>Revision</v>
      </c>
      <c r="E90" s="44">
        <f>'All Disciplines'!E964</f>
        <v>44663</v>
      </c>
      <c r="F90" s="14" t="str">
        <f>'All Disciplines'!F964</f>
        <v>FA2023</v>
      </c>
      <c r="G90" s="14" t="str">
        <f>'All Disciplines'!G964</f>
        <v>SP2020</v>
      </c>
    </row>
    <row r="91" spans="1:7" x14ac:dyDescent="0.25">
      <c r="A91" s="42" t="str">
        <f>'All Disciplines'!A965</f>
        <v>POLSC 102</v>
      </c>
      <c r="B91" s="80" t="str">
        <f>'All Disciplines'!B965</f>
        <v>The Constitution and Rights of Persons</v>
      </c>
      <c r="C91" s="14" t="str">
        <f>'All Disciplines'!C965</f>
        <v>BSS</v>
      </c>
      <c r="D91" s="14" t="str">
        <f>'All Disciplines'!D965</f>
        <v>Revision</v>
      </c>
      <c r="E91" s="44">
        <f>'All Disciplines'!E965</f>
        <v>44586</v>
      </c>
      <c r="F91" s="14" t="str">
        <f>'All Disciplines'!F965</f>
        <v>FA2023</v>
      </c>
      <c r="G91" s="14" t="str">
        <f>'All Disciplines'!G965</f>
        <v>SP2020</v>
      </c>
    </row>
    <row r="92" spans="1:7" x14ac:dyDescent="0.25">
      <c r="A92" s="42" t="str">
        <f>'All Disciplines'!A966</f>
        <v>POLSC 110</v>
      </c>
      <c r="B92" s="80" t="str">
        <f>'All Disciplines'!B966</f>
        <v>International Relations</v>
      </c>
      <c r="C92" s="14" t="str">
        <f>'All Disciplines'!C966</f>
        <v>BSS</v>
      </c>
      <c r="D92" s="14" t="str">
        <f>'All Disciplines'!D966</f>
        <v>Revision</v>
      </c>
      <c r="E92" s="44">
        <f>'All Disciplines'!E966</f>
        <v>44663</v>
      </c>
      <c r="F92" s="14" t="str">
        <f>'All Disciplines'!F966</f>
        <v>FA2023</v>
      </c>
      <c r="G92" s="14" t="str">
        <f>'All Disciplines'!G966</f>
        <v>SP2020</v>
      </c>
    </row>
    <row r="93" spans="1:7" x14ac:dyDescent="0.25">
      <c r="A93" s="42" t="str">
        <f>'All Disciplines'!A967</f>
        <v>POLSC 120</v>
      </c>
      <c r="B93" s="80" t="str">
        <f>'All Disciplines'!B967</f>
        <v>California Politics and Problems</v>
      </c>
      <c r="C93" s="14" t="str">
        <f>'All Disciplines'!C967</f>
        <v>BSS</v>
      </c>
      <c r="D93" s="14" t="str">
        <f>'All Disciplines'!D967</f>
        <v>Revision</v>
      </c>
      <c r="E93" s="44">
        <f>'All Disciplines'!E967</f>
        <v>44663</v>
      </c>
      <c r="F93" s="14" t="str">
        <f>'All Disciplines'!F967</f>
        <v>FA2023</v>
      </c>
      <c r="G93" s="14" t="str">
        <f>'All Disciplines'!G967</f>
        <v>SP2020</v>
      </c>
    </row>
    <row r="94" spans="1:7" x14ac:dyDescent="0.25">
      <c r="A94" s="42" t="str">
        <f>'All Disciplines'!A968</f>
        <v>POLSC 130</v>
      </c>
      <c r="B94" s="80" t="str">
        <f>'All Disciplines'!B968</f>
        <v>Political Theory</v>
      </c>
      <c r="C94" s="14" t="str">
        <f>'All Disciplines'!C968</f>
        <v>BSS</v>
      </c>
      <c r="D94" s="14" t="str">
        <f>'All Disciplines'!D968</f>
        <v>Revision</v>
      </c>
      <c r="E94" s="44">
        <f>'All Disciplines'!E968</f>
        <v>44663</v>
      </c>
      <c r="F94" s="14" t="str">
        <f>'All Disciplines'!F968</f>
        <v>FA2023</v>
      </c>
      <c r="G94" s="14" t="str">
        <f>'All Disciplines'!G968</f>
        <v>SP2020</v>
      </c>
    </row>
    <row r="95" spans="1:7" x14ac:dyDescent="0.25">
      <c r="A95" s="42" t="str">
        <f>'All Disciplines'!A969</f>
        <v>POLSC 131</v>
      </c>
      <c r="B95" s="80" t="str">
        <f>'All Disciplines'!B969</f>
        <v>American Political Thought</v>
      </c>
      <c r="C95" s="14" t="str">
        <f>'All Disciplines'!C969</f>
        <v>BSS</v>
      </c>
      <c r="D95" s="14" t="str">
        <f>'All Disciplines'!D969</f>
        <v>Revision</v>
      </c>
      <c r="E95" s="44">
        <f>'All Disciplines'!E969</f>
        <v>44663</v>
      </c>
      <c r="F95" s="14" t="str">
        <f>'All Disciplines'!F969</f>
        <v>FA2023</v>
      </c>
      <c r="G95" s="14" t="str">
        <f>'All Disciplines'!G969</f>
        <v>SP2020</v>
      </c>
    </row>
    <row r="96" spans="1:7" x14ac:dyDescent="0.25">
      <c r="A96" s="42" t="str">
        <f>'All Disciplines'!A970</f>
        <v>POLSC 140</v>
      </c>
      <c r="B96" s="80" t="str">
        <f>'All Disciplines'!B970</f>
        <v>Comparative Politics</v>
      </c>
      <c r="C96" s="14" t="str">
        <f>'All Disciplines'!C970</f>
        <v>BSS</v>
      </c>
      <c r="D96" s="14" t="str">
        <f>'All Disciplines'!D970</f>
        <v>Revision</v>
      </c>
      <c r="E96" s="44">
        <f>'All Disciplines'!E970</f>
        <v>44663</v>
      </c>
      <c r="F96" s="14" t="str">
        <f>'All Disciplines'!F970</f>
        <v>FA2023</v>
      </c>
      <c r="G96" s="14" t="str">
        <f>'All Disciplines'!G970</f>
        <v>SP2020</v>
      </c>
    </row>
    <row r="97" spans="1:7" x14ac:dyDescent="0.25">
      <c r="A97" s="42" t="str">
        <f>'All Disciplines'!A971</f>
        <v>POLSC 165</v>
      </c>
      <c r="B97" s="80" t="str">
        <f>'All Disciplines'!B971</f>
        <v>Political Science Research Methods</v>
      </c>
      <c r="C97" s="14" t="str">
        <f>'All Disciplines'!C971</f>
        <v>BSS</v>
      </c>
      <c r="D97" s="14" t="str">
        <f>'All Disciplines'!D971</f>
        <v>Revision</v>
      </c>
      <c r="E97" s="44">
        <f>'All Disciplines'!E971</f>
        <v>44663</v>
      </c>
      <c r="F97" s="14" t="str">
        <f>'All Disciplines'!F971</f>
        <v>FA2023</v>
      </c>
      <c r="G97" s="14" t="str">
        <f>'All Disciplines'!G971</f>
        <v>SP2020</v>
      </c>
    </row>
    <row r="98" spans="1:7" x14ac:dyDescent="0.25">
      <c r="A98" s="42" t="str">
        <f>'All Disciplines'!A972</f>
        <v>POLSC 180</v>
      </c>
      <c r="B98" s="80" t="str">
        <f>'All Disciplines'!B972</f>
        <v>Human Rights</v>
      </c>
      <c r="C98" s="14" t="str">
        <f>'All Disciplines'!C972</f>
        <v>BSS</v>
      </c>
      <c r="D98" s="14" t="str">
        <f>'All Disciplines'!D972</f>
        <v>Revision</v>
      </c>
      <c r="E98" s="44">
        <f>'All Disciplines'!E972</f>
        <v>44663</v>
      </c>
      <c r="F98" s="14" t="str">
        <f>'All Disciplines'!F972</f>
        <v>FA2023</v>
      </c>
      <c r="G98" s="14" t="str">
        <f>'All Disciplines'!G972</f>
        <v>SP2020</v>
      </c>
    </row>
    <row r="99" spans="1:7" x14ac:dyDescent="0.25">
      <c r="A99" s="42" t="str">
        <f>'All Disciplines'!A973</f>
        <v>POLSC 195</v>
      </c>
      <c r="B99" s="80" t="str">
        <f>'All Disciplines'!B973</f>
        <v>Political Internship Discussion</v>
      </c>
      <c r="C99" s="14" t="str">
        <f>'All Disciplines'!C973</f>
        <v>BSS</v>
      </c>
      <c r="D99" s="14" t="str">
        <f>'All Disciplines'!D973</f>
        <v>Revision</v>
      </c>
      <c r="E99" s="44">
        <f>'All Disciplines'!E973</f>
        <v>44663</v>
      </c>
      <c r="F99" s="14" t="str">
        <f>'All Disciplines'!F973</f>
        <v>FA2023</v>
      </c>
      <c r="G99" s="14" t="str">
        <f>'All Disciplines'!G973</f>
        <v>SP2020</v>
      </c>
    </row>
    <row r="100" spans="1:7" x14ac:dyDescent="0.25">
      <c r="A100" s="42" t="str">
        <f>'All Disciplines'!A974</f>
        <v>POLSC 196</v>
      </c>
      <c r="B100" s="80" t="str">
        <f>'All Disciplines'!B974</f>
        <v>Political Internship</v>
      </c>
      <c r="C100" s="14" t="str">
        <f>'All Disciplines'!C974</f>
        <v>BSS</v>
      </c>
      <c r="D100" s="14" t="str">
        <f>'All Disciplines'!D974</f>
        <v>Revision</v>
      </c>
      <c r="E100" s="44">
        <f>'All Disciplines'!E974</f>
        <v>44663</v>
      </c>
      <c r="F100" s="14" t="str">
        <f>'All Disciplines'!F974</f>
        <v>FA2023</v>
      </c>
      <c r="G100" s="14" t="str">
        <f>'All Disciplines'!G974</f>
        <v>SP2020</v>
      </c>
    </row>
    <row r="101" spans="1:7" x14ac:dyDescent="0.25">
      <c r="A101" s="42" t="str">
        <f>'All Disciplines'!A994</f>
        <v>RLES 380</v>
      </c>
      <c r="B101" s="80" t="str">
        <f>'All Disciplines'!B994</f>
        <v>Real Estate Principles</v>
      </c>
      <c r="C101" s="14" t="str">
        <f>'All Disciplines'!C994</f>
        <v>BUSI</v>
      </c>
      <c r="D101" s="14" t="str">
        <f>'All Disciplines'!D994</f>
        <v>Revision</v>
      </c>
      <c r="E101" s="44">
        <f>'All Disciplines'!E994</f>
        <v>43714</v>
      </c>
      <c r="F101" s="14" t="str">
        <f>'All Disciplines'!F994</f>
        <v>SU2020</v>
      </c>
      <c r="G101" s="14" t="str">
        <f>'All Disciplines'!G994</f>
        <v>SP2020</v>
      </c>
    </row>
    <row r="102" spans="1:7" x14ac:dyDescent="0.25">
      <c r="A102" s="42" t="str">
        <f>'All Disciplines'!A995</f>
        <v>RLES 381</v>
      </c>
      <c r="B102" s="80" t="str">
        <f>'All Disciplines'!B995</f>
        <v>Real Estate Practices</v>
      </c>
      <c r="C102" s="14" t="str">
        <f>'All Disciplines'!C995</f>
        <v>BUSI</v>
      </c>
      <c r="D102" s="14" t="str">
        <f>'All Disciplines'!D995</f>
        <v>Revision</v>
      </c>
      <c r="E102" s="44">
        <f>'All Disciplines'!E995</f>
        <v>44999</v>
      </c>
      <c r="F102" s="14" t="str">
        <f>'All Disciplines'!F995</f>
        <v>FA2023</v>
      </c>
      <c r="G102" s="14" t="str">
        <f>'All Disciplines'!G995</f>
        <v>SP2020</v>
      </c>
    </row>
    <row r="103" spans="1:7" x14ac:dyDescent="0.25">
      <c r="A103" s="42" t="str">
        <f>'All Disciplines'!A996</f>
        <v>RLES 382</v>
      </c>
      <c r="B103" s="80" t="str">
        <f>'All Disciplines'!B996</f>
        <v>Legal Aspects of Real Estate 1</v>
      </c>
      <c r="C103" s="14" t="str">
        <f>'All Disciplines'!C996</f>
        <v>BUSI</v>
      </c>
      <c r="D103" s="14" t="str">
        <f>'All Disciplines'!D996</f>
        <v>Revision</v>
      </c>
      <c r="E103" s="44">
        <f>'All Disciplines'!E996</f>
        <v>43714</v>
      </c>
      <c r="F103" s="14" t="str">
        <f>'All Disciplines'!F996</f>
        <v>SU2020</v>
      </c>
      <c r="G103" s="14" t="str">
        <f>'All Disciplines'!G996</f>
        <v>SP2020</v>
      </c>
    </row>
    <row r="104" spans="1:7" x14ac:dyDescent="0.25">
      <c r="A104" s="42" t="str">
        <f>'All Disciplines'!A997</f>
        <v>RLES 384</v>
      </c>
      <c r="B104" s="80" t="str">
        <f>'All Disciplines'!B997</f>
        <v>Real Estate Finance</v>
      </c>
      <c r="C104" s="14" t="str">
        <f>'All Disciplines'!C997</f>
        <v>BUSI</v>
      </c>
      <c r="D104" s="14" t="str">
        <f>'All Disciplines'!D997</f>
        <v>Revision</v>
      </c>
      <c r="E104" s="44">
        <f>'All Disciplines'!E997</f>
        <v>43714</v>
      </c>
      <c r="F104" s="14" t="str">
        <f>'All Disciplines'!F997</f>
        <v>SU2020</v>
      </c>
      <c r="G104" s="14" t="str">
        <f>'All Disciplines'!G997</f>
        <v>SP2020</v>
      </c>
    </row>
    <row r="105" spans="1:7" x14ac:dyDescent="0.25">
      <c r="A105" s="42" t="str">
        <f>'All Disciplines'!A998</f>
        <v>RLES 385</v>
      </c>
      <c r="B105" s="80" t="str">
        <f>'All Disciplines'!B998</f>
        <v>Real Estate Appraisal, Residential</v>
      </c>
      <c r="C105" s="14" t="str">
        <f>'All Disciplines'!C998</f>
        <v>BUSI</v>
      </c>
      <c r="D105" s="14" t="str">
        <f>'All Disciplines'!D998</f>
        <v>Revision</v>
      </c>
      <c r="E105" s="44">
        <f>'All Disciplines'!E998</f>
        <v>43714</v>
      </c>
      <c r="F105" s="14" t="str">
        <f>'All Disciplines'!F998</f>
        <v>SU2020</v>
      </c>
      <c r="G105" s="14" t="str">
        <f>'All Disciplines'!G998</f>
        <v>SP2020</v>
      </c>
    </row>
    <row r="106" spans="1:7" x14ac:dyDescent="0.25">
      <c r="A106" s="42" t="str">
        <f>'All Disciplines'!A999</f>
        <v>RLES 392</v>
      </c>
      <c r="B106" s="80" t="str">
        <f>'All Disciplines'!B999</f>
        <v>Basic Escrow Procedures</v>
      </c>
      <c r="C106" s="14" t="str">
        <f>'All Disciplines'!C999</f>
        <v>BUSI</v>
      </c>
      <c r="D106" s="14" t="str">
        <f>'All Disciplines'!D999</f>
        <v>Revision</v>
      </c>
      <c r="E106" s="44">
        <f>'All Disciplines'!E999</f>
        <v>43714</v>
      </c>
      <c r="F106" s="14" t="str">
        <f>'All Disciplines'!F999</f>
        <v>SU2020</v>
      </c>
      <c r="G106" s="14" t="str">
        <f>'All Disciplines'!G999</f>
        <v>SP2020</v>
      </c>
    </row>
  </sheetData>
  <printOptions horizontalCentered="1"/>
  <pageMargins left="0.5" right="0.5" top="0.5" bottom="0.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59"/>
  <sheetViews>
    <sheetView zoomScale="110" zoomScaleNormal="110" workbookViewId="0">
      <selection activeCell="H1" sqref="H1"/>
    </sheetView>
  </sheetViews>
  <sheetFormatPr defaultRowHeight="15" x14ac:dyDescent="0.25"/>
  <cols>
    <col min="1" max="1" width="12.7109375" customWidth="1"/>
    <col min="2" max="2" width="34.7109375" customWidth="1"/>
    <col min="3" max="3" width="7.42578125" customWidth="1"/>
    <col min="4" max="4" width="11.28515625" customWidth="1"/>
    <col min="5" max="5" width="8.7109375" style="47" customWidth="1"/>
    <col min="6" max="6" width="8.7109375" customWidth="1"/>
    <col min="7" max="7" width="11.42578125" customWidth="1"/>
  </cols>
  <sheetData>
    <row r="1" spans="1:7" ht="19.5" thickBot="1" x14ac:dyDescent="0.35">
      <c r="A1" s="33" t="s">
        <v>2289</v>
      </c>
      <c r="B1" s="34"/>
      <c r="C1" s="34"/>
      <c r="D1" s="34"/>
      <c r="E1" s="46"/>
      <c r="F1" s="34"/>
      <c r="G1" s="35"/>
    </row>
    <row r="2" spans="1:7" ht="40.15" customHeight="1" thickBot="1" x14ac:dyDescent="0.3">
      <c r="A2" s="39" t="s">
        <v>0</v>
      </c>
      <c r="B2" s="40" t="s">
        <v>2285</v>
      </c>
      <c r="C2" s="40" t="s">
        <v>2</v>
      </c>
      <c r="D2" s="40" t="s">
        <v>3</v>
      </c>
      <c r="E2" s="43" t="s">
        <v>4</v>
      </c>
      <c r="F2" s="40" t="s">
        <v>5</v>
      </c>
      <c r="G2" s="41" t="s">
        <v>6</v>
      </c>
    </row>
    <row r="3" spans="1:7" x14ac:dyDescent="0.25">
      <c r="A3" s="83" t="str">
        <f>'All Disciplines'!A71</f>
        <v>ANSC 200</v>
      </c>
      <c r="B3" s="85" t="str">
        <f>'All Disciplines'!B71</f>
        <v>Introduction to Animal Science</v>
      </c>
      <c r="C3" s="71" t="str">
        <f>'All Disciplines'!C71</f>
        <v>AGEN</v>
      </c>
      <c r="D3" s="71" t="str">
        <f>'All Disciplines'!D71</f>
        <v>Revision</v>
      </c>
      <c r="E3" s="72">
        <f>'All Disciplines'!E71</f>
        <v>43872</v>
      </c>
      <c r="F3" s="71" t="str">
        <f>'All Disciplines'!F71</f>
        <v>SU2021</v>
      </c>
      <c r="G3" s="71" t="str">
        <f>'All Disciplines'!G71</f>
        <v>FA2020</v>
      </c>
    </row>
    <row r="4" spans="1:7" x14ac:dyDescent="0.25">
      <c r="A4" s="42" t="str">
        <f>'All Disciplines'!A72</f>
        <v>ANSC 201</v>
      </c>
      <c r="B4" s="80" t="str">
        <f>'All Disciplines'!B72</f>
        <v>Beef Cattle Science</v>
      </c>
      <c r="C4" s="14" t="str">
        <f>'All Disciplines'!C72</f>
        <v>AGEN</v>
      </c>
      <c r="D4" s="14" t="str">
        <f>'All Disciplines'!D72</f>
        <v>Revision</v>
      </c>
      <c r="E4" s="44">
        <f>'All Disciplines'!E72</f>
        <v>42409</v>
      </c>
      <c r="F4" s="14" t="str">
        <f>'All Disciplines'!F72</f>
        <v>SU2017</v>
      </c>
      <c r="G4" s="14" t="str">
        <f>'All Disciplines'!G72</f>
        <v>FA2020</v>
      </c>
    </row>
    <row r="5" spans="1:7" x14ac:dyDescent="0.25">
      <c r="A5" s="42" t="str">
        <f>'All Disciplines'!A73</f>
        <v>ANSC 202</v>
      </c>
      <c r="B5" s="80" t="str">
        <f>'All Disciplines'!B73</f>
        <v>Swine Science</v>
      </c>
      <c r="C5" s="14" t="str">
        <f>'All Disciplines'!C73</f>
        <v>AGEN</v>
      </c>
      <c r="D5" s="14" t="str">
        <f>'All Disciplines'!D73</f>
        <v>Revision</v>
      </c>
      <c r="E5" s="44">
        <f>'All Disciplines'!E73</f>
        <v>42409</v>
      </c>
      <c r="F5" s="14" t="str">
        <f>'All Disciplines'!F73</f>
        <v>SU2017</v>
      </c>
      <c r="G5" s="14" t="str">
        <f>'All Disciplines'!G73</f>
        <v>FA2020</v>
      </c>
    </row>
    <row r="6" spans="1:7" x14ac:dyDescent="0.25">
      <c r="A6" s="42" t="str">
        <f>'All Disciplines'!A74</f>
        <v>ANSC 203</v>
      </c>
      <c r="B6" s="80" t="str">
        <f>'All Disciplines'!B74</f>
        <v>Sheep and Goat Science</v>
      </c>
      <c r="C6" s="14" t="str">
        <f>'All Disciplines'!C74</f>
        <v>AGEN</v>
      </c>
      <c r="D6" s="14" t="str">
        <f>'All Disciplines'!D74</f>
        <v>Revision</v>
      </c>
      <c r="E6" s="44">
        <f>'All Disciplines'!E74</f>
        <v>44950</v>
      </c>
      <c r="F6" s="14" t="str">
        <f>'All Disciplines'!F74</f>
        <v>FA2024</v>
      </c>
      <c r="G6" s="14" t="str">
        <f>'All Disciplines'!G74</f>
        <v>FA2020</v>
      </c>
    </row>
    <row r="7" spans="1:7" x14ac:dyDescent="0.25">
      <c r="A7" s="42" t="str">
        <f>'All Disciplines'!A75</f>
        <v>ANSC 207</v>
      </c>
      <c r="B7" s="80" t="str">
        <f>'All Disciplines'!B75</f>
        <v>Equine Science</v>
      </c>
      <c r="C7" s="14" t="str">
        <f>'All Disciplines'!C75</f>
        <v>AGEN</v>
      </c>
      <c r="D7" s="14" t="str">
        <f>'All Disciplines'!D75</f>
        <v>Revision</v>
      </c>
      <c r="E7" s="44">
        <f>'All Disciplines'!E75</f>
        <v>44873</v>
      </c>
      <c r="F7" s="14" t="str">
        <f>'All Disciplines'!F75</f>
        <v>FA2024</v>
      </c>
      <c r="G7" s="14" t="str">
        <f>'All Disciplines'!G75</f>
        <v>FA2020</v>
      </c>
    </row>
    <row r="8" spans="1:7" x14ac:dyDescent="0.25">
      <c r="A8" s="42" t="str">
        <f>'All Disciplines'!A76</f>
        <v>ANSC 209</v>
      </c>
      <c r="B8" s="80" t="str">
        <f>'All Disciplines'!B76</f>
        <v>Equine Breeding &amp; Reproduction</v>
      </c>
      <c r="C8" s="14" t="str">
        <f>'All Disciplines'!C76</f>
        <v>AGEN</v>
      </c>
      <c r="D8" s="14" t="str">
        <f>'All Disciplines'!D76</f>
        <v>Revision</v>
      </c>
      <c r="E8" s="44">
        <f>'All Disciplines'!E76</f>
        <v>44873</v>
      </c>
      <c r="F8" s="14" t="str">
        <f>'All Disciplines'!F76</f>
        <v>FA2024</v>
      </c>
      <c r="G8" s="14" t="str">
        <f>'All Disciplines'!G76</f>
        <v>FA2020</v>
      </c>
    </row>
    <row r="9" spans="1:7" x14ac:dyDescent="0.25">
      <c r="A9" s="42" t="str">
        <f>'All Disciplines'!A77</f>
        <v>ANSC 210</v>
      </c>
      <c r="B9" s="80" t="str">
        <f>'All Disciplines'!B77</f>
        <v>Livestock Selection &amp; Evaluation</v>
      </c>
      <c r="C9" s="14" t="str">
        <f>'All Disciplines'!C77</f>
        <v>AGEN</v>
      </c>
      <c r="D9" s="14" t="str">
        <f>'All Disciplines'!D77</f>
        <v>Revision</v>
      </c>
      <c r="E9" s="44">
        <f>'All Disciplines'!E77</f>
        <v>44831</v>
      </c>
      <c r="F9" s="14" t="str">
        <f>'All Disciplines'!F77</f>
        <v>FA2023</v>
      </c>
      <c r="G9" s="14" t="str">
        <f>'All Disciplines'!G77</f>
        <v>FA2020</v>
      </c>
    </row>
    <row r="10" spans="1:7" ht="25.5" x14ac:dyDescent="0.25">
      <c r="A10" s="42" t="str">
        <f>'All Disciplines'!A78</f>
        <v>ANSC 212</v>
      </c>
      <c r="B10" s="80" t="str">
        <f>'All Disciplines'!B78</f>
        <v>Advanced Livestock Selection and Carcass Evaluation</v>
      </c>
      <c r="C10" s="14" t="str">
        <f>'All Disciplines'!C78</f>
        <v>AGEN</v>
      </c>
      <c r="D10" s="14" t="str">
        <f>'All Disciplines'!D78</f>
        <v>Revision</v>
      </c>
      <c r="E10" s="44">
        <f>'All Disciplines'!E78</f>
        <v>44831</v>
      </c>
      <c r="F10" s="14" t="str">
        <f>'All Disciplines'!F78</f>
        <v>FA2023</v>
      </c>
      <c r="G10" s="14" t="str">
        <f>'All Disciplines'!G78</f>
        <v>FA2020</v>
      </c>
    </row>
    <row r="11" spans="1:7" x14ac:dyDescent="0.25">
      <c r="A11" s="42" t="str">
        <f>'All Disciplines'!A79</f>
        <v>ANSC 214</v>
      </c>
      <c r="B11" s="80" t="str">
        <f>'All Disciplines'!B79</f>
        <v>Livestock Feeding and Nutrition</v>
      </c>
      <c r="C11" s="14" t="str">
        <f>'All Disciplines'!C79</f>
        <v>AGEN</v>
      </c>
      <c r="D11" s="14" t="str">
        <f>'All Disciplines'!D79</f>
        <v>Revision</v>
      </c>
      <c r="E11" s="44">
        <f>'All Disciplines'!E79</f>
        <v>42066</v>
      </c>
      <c r="F11" s="14" t="str">
        <f>'All Disciplines'!F79</f>
        <v>SU2016</v>
      </c>
      <c r="G11" s="14" t="str">
        <f>'All Disciplines'!G79</f>
        <v>FA2020</v>
      </c>
    </row>
    <row r="12" spans="1:7" x14ac:dyDescent="0.25">
      <c r="A12" s="42" t="str">
        <f>'All Disciplines'!A80</f>
        <v>ANSC 215</v>
      </c>
      <c r="B12" s="80" t="str">
        <f>'All Disciplines'!B80</f>
        <v>Animal Health and Sanitation</v>
      </c>
      <c r="C12" s="14" t="str">
        <f>'All Disciplines'!C80</f>
        <v>AGEN</v>
      </c>
      <c r="D12" s="14" t="str">
        <f>'All Disciplines'!D80</f>
        <v>Revision</v>
      </c>
      <c r="E12" s="44">
        <f>'All Disciplines'!E80</f>
        <v>43886</v>
      </c>
      <c r="F12" s="14" t="str">
        <f>'All Disciplines'!F80</f>
        <v>SU2021</v>
      </c>
      <c r="G12" s="14" t="str">
        <f>'All Disciplines'!G80</f>
        <v>FA2020</v>
      </c>
    </row>
    <row r="13" spans="1:7" ht="24" customHeight="1" x14ac:dyDescent="0.25">
      <c r="A13" s="42" t="str">
        <f>'All Disciplines'!A81</f>
        <v>ANSC 217</v>
      </c>
      <c r="B13" s="80" t="str">
        <f>'All Disciplines'!B81</f>
        <v>Advanced Breeding &amp; Artificial Insemination</v>
      </c>
      <c r="C13" s="14" t="str">
        <f>'All Disciplines'!C81</f>
        <v>AGEN</v>
      </c>
      <c r="D13" s="14" t="str">
        <f>'All Disciplines'!D81</f>
        <v>Revision</v>
      </c>
      <c r="E13" s="44">
        <f>'All Disciplines'!E81</f>
        <v>44299</v>
      </c>
      <c r="F13" s="14" t="str">
        <f>'All Disciplines'!F81</f>
        <v>SU2022</v>
      </c>
      <c r="G13" s="14" t="str">
        <f>'All Disciplines'!G81</f>
        <v>FA2020</v>
      </c>
    </row>
    <row r="14" spans="1:7" x14ac:dyDescent="0.25">
      <c r="A14" s="42" t="str">
        <f>'All Disciplines'!A82</f>
        <v>ANSC 220</v>
      </c>
      <c r="B14" s="80" t="str">
        <f>'All Disciplines'!B82</f>
        <v>Dairy Industry/Dairy Science</v>
      </c>
      <c r="C14" s="14" t="str">
        <f>'All Disciplines'!C82</f>
        <v>AGEN</v>
      </c>
      <c r="D14" s="14" t="str">
        <f>'All Disciplines'!D82</f>
        <v>Revision</v>
      </c>
      <c r="E14" s="44">
        <f>'All Disciplines'!E82</f>
        <v>43032</v>
      </c>
      <c r="F14" s="14" t="str">
        <f>'All Disciplines'!F82</f>
        <v>SU2018</v>
      </c>
      <c r="G14" s="14" t="str">
        <f>'All Disciplines'!G82</f>
        <v>FA2020</v>
      </c>
    </row>
    <row r="15" spans="1:7" x14ac:dyDescent="0.25">
      <c r="A15" s="42" t="str">
        <f>'All Disciplines'!A83</f>
        <v>ANSC 221</v>
      </c>
      <c r="B15" s="80" t="str">
        <f>'All Disciplines'!B83</f>
        <v>Dairy Cattle Selection &amp; Evaluation</v>
      </c>
      <c r="C15" s="14" t="str">
        <f>'All Disciplines'!C83</f>
        <v>AGEN</v>
      </c>
      <c r="D15" s="14" t="str">
        <f>'All Disciplines'!D83</f>
        <v>Revision</v>
      </c>
      <c r="E15" s="44">
        <f>'All Disciplines'!E83</f>
        <v>42640</v>
      </c>
      <c r="F15" s="14" t="str">
        <f>'All Disciplines'!F83</f>
        <v>SU2017</v>
      </c>
      <c r="G15" s="14" t="str">
        <f>'All Disciplines'!G83</f>
        <v>FA2020</v>
      </c>
    </row>
    <row r="16" spans="1:7" x14ac:dyDescent="0.25">
      <c r="A16" s="42" t="str">
        <f>'All Disciplines'!A84</f>
        <v>ANSC 222</v>
      </c>
      <c r="B16" s="80" t="str">
        <f>'All Disciplines'!B84</f>
        <v>Milk Production &amp; Technology</v>
      </c>
      <c r="C16" s="14" t="str">
        <f>'All Disciplines'!C84</f>
        <v>AGEN</v>
      </c>
      <c r="D16" s="14" t="str">
        <f>'All Disciplines'!D84</f>
        <v>Revision</v>
      </c>
      <c r="E16" s="44">
        <f>'All Disciplines'!E84</f>
        <v>42654</v>
      </c>
      <c r="F16" s="14" t="str">
        <f>'All Disciplines'!F84</f>
        <v>SU2017</v>
      </c>
      <c r="G16" s="14" t="str">
        <f>'All Disciplines'!G84</f>
        <v>FA2020</v>
      </c>
    </row>
    <row r="17" spans="1:7" x14ac:dyDescent="0.25">
      <c r="A17" s="42" t="str">
        <f>'All Disciplines'!A85</f>
        <v>ANSC 224</v>
      </c>
      <c r="B17" s="80" t="str">
        <f>'All Disciplines'!B85</f>
        <v>Dairy Feeds &amp; Feeding</v>
      </c>
      <c r="C17" s="14" t="str">
        <f>'All Disciplines'!C85</f>
        <v>AGEN</v>
      </c>
      <c r="D17" s="14" t="str">
        <f>'All Disciplines'!D85</f>
        <v>Revision</v>
      </c>
      <c r="E17" s="44">
        <f>'All Disciplines'!E85</f>
        <v>41961</v>
      </c>
      <c r="F17" s="14" t="str">
        <f>'All Disciplines'!F85</f>
        <v>SU2016</v>
      </c>
      <c r="G17" s="14" t="str">
        <f>'All Disciplines'!G85</f>
        <v>FA2020</v>
      </c>
    </row>
    <row r="18" spans="1:7" x14ac:dyDescent="0.25">
      <c r="A18" s="42" t="str">
        <f>'All Disciplines'!A86</f>
        <v>ANSC 226</v>
      </c>
      <c r="B18" s="80" t="str">
        <f>'All Disciplines'!B86</f>
        <v>Livestock Breeding &amp; Selection</v>
      </c>
      <c r="C18" s="14" t="str">
        <f>'All Disciplines'!C86</f>
        <v>AGEN</v>
      </c>
      <c r="D18" s="14" t="str">
        <f>'All Disciplines'!D86</f>
        <v>Revision</v>
      </c>
      <c r="E18" s="44">
        <f>'All Disciplines'!E86</f>
        <v>44859</v>
      </c>
      <c r="F18" s="14" t="str">
        <f>'All Disciplines'!F86</f>
        <v>FA2023</v>
      </c>
      <c r="G18" s="14" t="str">
        <f>'All Disciplines'!G86</f>
        <v>FA2020</v>
      </c>
    </row>
    <row r="19" spans="1:7" ht="15" customHeight="1" x14ac:dyDescent="0.25">
      <c r="A19" s="42" t="str">
        <f>'All Disciplines'!A87</f>
        <v>ANSC 227</v>
      </c>
      <c r="B19" s="80" t="str">
        <f>'All Disciplines'!B87</f>
        <v>Advanced Dairy Cattle Selection &amp; Evaluation</v>
      </c>
      <c r="C19" s="14" t="str">
        <f>'All Disciplines'!C87</f>
        <v>AGEN</v>
      </c>
      <c r="D19" s="14" t="str">
        <f>'All Disciplines'!D87</f>
        <v>Revision</v>
      </c>
      <c r="E19" s="44">
        <f>'All Disciplines'!E87</f>
        <v>42640</v>
      </c>
      <c r="F19" s="14" t="str">
        <f>'All Disciplines'!F87</f>
        <v>SU2017</v>
      </c>
      <c r="G19" s="14" t="str">
        <f>'All Disciplines'!G87</f>
        <v>FA2020</v>
      </c>
    </row>
    <row r="20" spans="1:7" x14ac:dyDescent="0.25">
      <c r="A20" s="42" t="str">
        <f>'All Disciplines'!A88</f>
        <v>ANSC 228</v>
      </c>
      <c r="B20" s="80" t="str">
        <f>'All Disciplines'!B88</f>
        <v>Dairy Management</v>
      </c>
      <c r="C20" s="14" t="str">
        <f>'All Disciplines'!C88</f>
        <v>AGEN</v>
      </c>
      <c r="D20" s="14" t="str">
        <f>'All Disciplines'!D88</f>
        <v>Revision</v>
      </c>
      <c r="E20" s="44">
        <f>'All Disciplines'!E88</f>
        <v>42654</v>
      </c>
      <c r="F20" s="14" t="str">
        <f>'All Disciplines'!F88</f>
        <v>SU2017</v>
      </c>
      <c r="G20" s="14" t="str">
        <f>'All Disciplines'!G88</f>
        <v>FA2020</v>
      </c>
    </row>
    <row r="21" spans="1:7" x14ac:dyDescent="0.25">
      <c r="A21" s="42" t="str">
        <f>'All Disciplines'!A89</f>
        <v>ANSC 230</v>
      </c>
      <c r="B21" s="80" t="str">
        <f>'All Disciplines'!B89</f>
        <v>Poultry Science</v>
      </c>
      <c r="C21" s="14" t="str">
        <f>'All Disciplines'!C89</f>
        <v>AGEN</v>
      </c>
      <c r="D21" s="14" t="str">
        <f>'All Disciplines'!D89</f>
        <v>Revision</v>
      </c>
      <c r="E21" s="44">
        <f>'All Disciplines'!E89</f>
        <v>42409</v>
      </c>
      <c r="F21" s="14" t="str">
        <f>'All Disciplines'!F89</f>
        <v>SU2017</v>
      </c>
      <c r="G21" s="14" t="str">
        <f>'All Disciplines'!G89</f>
        <v>FA2020</v>
      </c>
    </row>
    <row r="22" spans="1:7" x14ac:dyDescent="0.25">
      <c r="A22" s="42" t="str">
        <f>'All Disciplines'!A90</f>
        <v>ANSC 232</v>
      </c>
      <c r="B22" s="80" t="str">
        <f>'All Disciplines'!B90</f>
        <v>Avian Practices</v>
      </c>
      <c r="C22" s="14" t="str">
        <f>'All Disciplines'!C90</f>
        <v>AGEN</v>
      </c>
      <c r="D22" s="14" t="str">
        <f>'All Disciplines'!D90</f>
        <v>Revision</v>
      </c>
      <c r="E22" s="44">
        <f>'All Disciplines'!E90</f>
        <v>42780</v>
      </c>
      <c r="F22" s="14" t="str">
        <f>'All Disciplines'!F90</f>
        <v>SU2018</v>
      </c>
      <c r="G22" s="14" t="str">
        <f>'All Disciplines'!G90</f>
        <v>FA2020</v>
      </c>
    </row>
    <row r="23" spans="1:7" x14ac:dyDescent="0.25">
      <c r="A23" s="42" t="str">
        <f>'All Disciplines'!A91</f>
        <v>ANSC 235</v>
      </c>
      <c r="B23" s="80" t="str">
        <f>'All Disciplines'!B91</f>
        <v>Poultry Diseases and Housing</v>
      </c>
      <c r="C23" s="14" t="str">
        <f>'All Disciplines'!C91</f>
        <v>AGEN</v>
      </c>
      <c r="D23" s="14" t="str">
        <f>'All Disciplines'!D91</f>
        <v>Revision</v>
      </c>
      <c r="E23" s="44">
        <f>'All Disciplines'!E91</f>
        <v>42423</v>
      </c>
      <c r="F23" s="14" t="str">
        <f>'All Disciplines'!F91</f>
        <v>SU2017</v>
      </c>
      <c r="G23" s="14" t="str">
        <f>'All Disciplines'!G91</f>
        <v>FA2020</v>
      </c>
    </row>
    <row r="24" spans="1:7" x14ac:dyDescent="0.25">
      <c r="A24" s="42" t="str">
        <f>'All Disciplines'!A92</f>
        <v>ANSC 236</v>
      </c>
      <c r="B24" s="80" t="str">
        <f>'All Disciplines'!B92</f>
        <v>Poultry Breeding &amp; Selection</v>
      </c>
      <c r="C24" s="14" t="str">
        <f>'All Disciplines'!C92</f>
        <v>AGEN</v>
      </c>
      <c r="D24" s="14" t="str">
        <f>'All Disciplines'!D92</f>
        <v>Revision</v>
      </c>
      <c r="E24" s="44">
        <f>'All Disciplines'!E92</f>
        <v>43137</v>
      </c>
      <c r="F24" s="14" t="str">
        <f>'All Disciplines'!F92</f>
        <v>SU2019</v>
      </c>
      <c r="G24" s="14" t="str">
        <f>'All Disciplines'!G92</f>
        <v>FA2020</v>
      </c>
    </row>
    <row r="25" spans="1:7" x14ac:dyDescent="0.25">
      <c r="A25" s="15" t="s">
        <v>209</v>
      </c>
      <c r="B25" s="15" t="s">
        <v>210</v>
      </c>
      <c r="C25" s="14" t="s">
        <v>55</v>
      </c>
      <c r="D25" s="13" t="s">
        <v>10</v>
      </c>
      <c r="E25" s="17">
        <v>41366</v>
      </c>
      <c r="F25" s="13" t="s">
        <v>2290</v>
      </c>
      <c r="G25" s="29" t="s">
        <v>167</v>
      </c>
    </row>
    <row r="26" spans="1:7" x14ac:dyDescent="0.25">
      <c r="A26" s="15" t="s">
        <v>211</v>
      </c>
      <c r="B26" s="15" t="s">
        <v>212</v>
      </c>
      <c r="C26" s="14" t="s">
        <v>55</v>
      </c>
      <c r="D26" s="13" t="s">
        <v>10</v>
      </c>
      <c r="E26" s="17">
        <v>41597</v>
      </c>
      <c r="F26" s="13" t="s">
        <v>534</v>
      </c>
      <c r="G26" s="29" t="s">
        <v>167</v>
      </c>
    </row>
    <row r="27" spans="1:7" x14ac:dyDescent="0.25">
      <c r="A27" s="42" t="str">
        <f>'All Disciplines'!A350</f>
        <v>DANCE 102</v>
      </c>
      <c r="B27" s="80" t="str">
        <f>'All Disciplines'!B350</f>
        <v>Introduction to World Dance</v>
      </c>
      <c r="C27" s="14" t="str">
        <f>'All Disciplines'!C350</f>
        <v>AHCO</v>
      </c>
      <c r="D27" s="14" t="str">
        <f>'All Disciplines'!D350</f>
        <v>Revision</v>
      </c>
      <c r="E27" s="44">
        <f>'All Disciplines'!E350</f>
        <v>44845</v>
      </c>
      <c r="F27" s="14" t="str">
        <f>'All Disciplines'!F350</f>
        <v>FA2023</v>
      </c>
      <c r="G27" s="14" t="str">
        <f>'All Disciplines'!G350</f>
        <v>FA2020</v>
      </c>
    </row>
    <row r="28" spans="1:7" x14ac:dyDescent="0.25">
      <c r="A28" s="42" t="str">
        <f>'All Disciplines'!A351</f>
        <v>DANCE 111</v>
      </c>
      <c r="B28" s="80" t="str">
        <f>'All Disciplines'!B351</f>
        <v>Modern Dance 1</v>
      </c>
      <c r="C28" s="14" t="str">
        <f>'All Disciplines'!C351</f>
        <v>AHCO</v>
      </c>
      <c r="D28" s="14" t="str">
        <f>'All Disciplines'!D351</f>
        <v>Revision</v>
      </c>
      <c r="E28" s="44">
        <f>'All Disciplines'!E351</f>
        <v>44845</v>
      </c>
      <c r="F28" s="14" t="str">
        <f>'All Disciplines'!F351</f>
        <v>FA2023</v>
      </c>
      <c r="G28" s="14" t="str">
        <f>'All Disciplines'!G351</f>
        <v>FA2020</v>
      </c>
    </row>
    <row r="29" spans="1:7" x14ac:dyDescent="0.25">
      <c r="A29" s="42" t="str">
        <f>'All Disciplines'!A352</f>
        <v>DANCE 112</v>
      </c>
      <c r="B29" s="80" t="str">
        <f>'All Disciplines'!B352</f>
        <v>Modern Dance 2</v>
      </c>
      <c r="C29" s="14" t="str">
        <f>'All Disciplines'!C352</f>
        <v>AHCO</v>
      </c>
      <c r="D29" s="14" t="str">
        <f>'All Disciplines'!D352</f>
        <v>Revision</v>
      </c>
      <c r="E29" s="44">
        <f>'All Disciplines'!E352</f>
        <v>44845</v>
      </c>
      <c r="F29" s="14" t="str">
        <f>'All Disciplines'!F352</f>
        <v>FA2023</v>
      </c>
      <c r="G29" s="14" t="str">
        <f>'All Disciplines'!G352</f>
        <v>FA2020</v>
      </c>
    </row>
    <row r="30" spans="1:7" x14ac:dyDescent="0.25">
      <c r="A30" s="42" t="str">
        <f>'All Disciplines'!A353</f>
        <v>DANCE 113</v>
      </c>
      <c r="B30" s="80" t="str">
        <f>'All Disciplines'!B353</f>
        <v>Modern Dance 3</v>
      </c>
      <c r="C30" s="14" t="str">
        <f>'All Disciplines'!C353</f>
        <v>AHCO</v>
      </c>
      <c r="D30" s="14" t="str">
        <f>'All Disciplines'!D353</f>
        <v>Revision</v>
      </c>
      <c r="E30" s="44">
        <f>'All Disciplines'!E353</f>
        <v>44845</v>
      </c>
      <c r="F30" s="14" t="str">
        <f>'All Disciplines'!F353</f>
        <v>FA2023</v>
      </c>
      <c r="G30" s="14" t="str">
        <f>'All Disciplines'!G353</f>
        <v>FA2020</v>
      </c>
    </row>
    <row r="31" spans="1:7" x14ac:dyDescent="0.25">
      <c r="A31" s="42" t="str">
        <f>'All Disciplines'!A354</f>
        <v>DANCE 114</v>
      </c>
      <c r="B31" s="80" t="str">
        <f>'All Disciplines'!B354</f>
        <v>Modern Dance 4</v>
      </c>
      <c r="C31" s="14" t="str">
        <f>'All Disciplines'!C354</f>
        <v>AHCO</v>
      </c>
      <c r="D31" s="14" t="str">
        <f>'All Disciplines'!D354</f>
        <v>Revision</v>
      </c>
      <c r="E31" s="44">
        <f>'All Disciplines'!E354</f>
        <v>44845</v>
      </c>
      <c r="F31" s="14" t="str">
        <f>'All Disciplines'!F354</f>
        <v>FA2023</v>
      </c>
      <c r="G31" s="14" t="str">
        <f>'All Disciplines'!G354</f>
        <v>FA2020</v>
      </c>
    </row>
    <row r="32" spans="1:7" x14ac:dyDescent="0.25">
      <c r="A32" s="42" t="str">
        <f>'All Disciplines'!A355</f>
        <v>DANCE 121</v>
      </c>
      <c r="B32" s="80" t="str">
        <f>'All Disciplines'!B355</f>
        <v>Ballet 1</v>
      </c>
      <c r="C32" s="14" t="str">
        <f>'All Disciplines'!C355</f>
        <v>AHCO</v>
      </c>
      <c r="D32" s="14" t="str">
        <f>'All Disciplines'!D355</f>
        <v>Revision</v>
      </c>
      <c r="E32" s="44">
        <f>'All Disciplines'!E355</f>
        <v>44845</v>
      </c>
      <c r="F32" s="14" t="str">
        <f>'All Disciplines'!F355</f>
        <v>FA2023</v>
      </c>
      <c r="G32" s="14" t="str">
        <f>'All Disciplines'!G355</f>
        <v>FA2020</v>
      </c>
    </row>
    <row r="33" spans="1:7" x14ac:dyDescent="0.25">
      <c r="A33" s="42" t="str">
        <f>'All Disciplines'!A356</f>
        <v>DANCE 122</v>
      </c>
      <c r="B33" s="80" t="str">
        <f>'All Disciplines'!B356</f>
        <v>Ballet 2</v>
      </c>
      <c r="C33" s="14" t="str">
        <f>'All Disciplines'!C356</f>
        <v>AHCO</v>
      </c>
      <c r="D33" s="14" t="str">
        <f>'All Disciplines'!D356</f>
        <v>Revision</v>
      </c>
      <c r="E33" s="44">
        <f>'All Disciplines'!E356</f>
        <v>44845</v>
      </c>
      <c r="F33" s="14" t="str">
        <f>'All Disciplines'!F356</f>
        <v>FA2023</v>
      </c>
      <c r="G33" s="14" t="str">
        <f>'All Disciplines'!G356</f>
        <v>FA2020</v>
      </c>
    </row>
    <row r="34" spans="1:7" x14ac:dyDescent="0.25">
      <c r="A34" s="42" t="str">
        <f>'All Disciplines'!A357</f>
        <v>DANCE 123</v>
      </c>
      <c r="B34" s="80" t="str">
        <f>'All Disciplines'!B357</f>
        <v>Ballet 3</v>
      </c>
      <c r="C34" s="14" t="str">
        <f>'All Disciplines'!C357</f>
        <v>AHCO</v>
      </c>
      <c r="D34" s="14" t="str">
        <f>'All Disciplines'!D357</f>
        <v>Revision</v>
      </c>
      <c r="E34" s="44">
        <f>'All Disciplines'!E357</f>
        <v>44845</v>
      </c>
      <c r="F34" s="14" t="str">
        <f>'All Disciplines'!F357</f>
        <v>FA2023</v>
      </c>
      <c r="G34" s="14" t="str">
        <f>'All Disciplines'!G357</f>
        <v>FA2020</v>
      </c>
    </row>
    <row r="35" spans="1:7" x14ac:dyDescent="0.25">
      <c r="A35" s="42" t="str">
        <f>'All Disciplines'!A358</f>
        <v>DANCE 124</v>
      </c>
      <c r="B35" s="80" t="str">
        <f>'All Disciplines'!B358</f>
        <v>Ballet 4</v>
      </c>
      <c r="C35" s="14" t="str">
        <f>'All Disciplines'!C358</f>
        <v>AHCO</v>
      </c>
      <c r="D35" s="14" t="str">
        <f>'All Disciplines'!D358</f>
        <v>Revision</v>
      </c>
      <c r="E35" s="44">
        <f>'All Disciplines'!E358</f>
        <v>44845</v>
      </c>
      <c r="F35" s="14" t="str">
        <f>'All Disciplines'!F358</f>
        <v>FA2023</v>
      </c>
      <c r="G35" s="14" t="str">
        <f>'All Disciplines'!G358</f>
        <v>FA2020</v>
      </c>
    </row>
    <row r="36" spans="1:7" x14ac:dyDescent="0.25">
      <c r="A36" s="42" t="str">
        <f>'All Disciplines'!A359</f>
        <v>DANCE 131</v>
      </c>
      <c r="B36" s="80" t="str">
        <f>'All Disciplines'!B359</f>
        <v>Jazz 1</v>
      </c>
      <c r="C36" s="14" t="str">
        <f>'All Disciplines'!C359</f>
        <v>AHCO</v>
      </c>
      <c r="D36" s="14" t="str">
        <f>'All Disciplines'!D359</f>
        <v>Revision</v>
      </c>
      <c r="E36" s="44">
        <f>'All Disciplines'!E359</f>
        <v>44845</v>
      </c>
      <c r="F36" s="14" t="str">
        <f>'All Disciplines'!F359</f>
        <v>FA2023</v>
      </c>
      <c r="G36" s="14" t="str">
        <f>'All Disciplines'!G359</f>
        <v>FA2020</v>
      </c>
    </row>
    <row r="37" spans="1:7" x14ac:dyDescent="0.25">
      <c r="A37" s="42" t="str">
        <f>'All Disciplines'!A360</f>
        <v>DANCE 132</v>
      </c>
      <c r="B37" s="80" t="str">
        <f>'All Disciplines'!B360</f>
        <v>Jazz 2</v>
      </c>
      <c r="C37" s="14" t="str">
        <f>'All Disciplines'!C360</f>
        <v>AHCO</v>
      </c>
      <c r="D37" s="14" t="str">
        <f>'All Disciplines'!D360</f>
        <v>Revision</v>
      </c>
      <c r="E37" s="44">
        <f>'All Disciplines'!E360</f>
        <v>44845</v>
      </c>
      <c r="F37" s="14" t="str">
        <f>'All Disciplines'!F360</f>
        <v>FA2023</v>
      </c>
      <c r="G37" s="14" t="str">
        <f>'All Disciplines'!G360</f>
        <v>FA2020</v>
      </c>
    </row>
    <row r="38" spans="1:7" x14ac:dyDescent="0.25">
      <c r="A38" s="42" t="str">
        <f>'All Disciplines'!A361</f>
        <v>DANCE 133</v>
      </c>
      <c r="B38" s="80" t="str">
        <f>'All Disciplines'!B361</f>
        <v>Jazz 3 Intermediate/Advanced</v>
      </c>
      <c r="C38" s="14" t="str">
        <f>'All Disciplines'!C361</f>
        <v>AHCO</v>
      </c>
      <c r="D38" s="14" t="str">
        <f>'All Disciplines'!D361</f>
        <v>Revision</v>
      </c>
      <c r="E38" s="44">
        <f>'All Disciplines'!E361</f>
        <v>44845</v>
      </c>
      <c r="F38" s="14" t="str">
        <f>'All Disciplines'!F361</f>
        <v>FA2023</v>
      </c>
      <c r="G38" s="14" t="str">
        <f>'All Disciplines'!G361</f>
        <v>FA2020</v>
      </c>
    </row>
    <row r="39" spans="1:7" x14ac:dyDescent="0.25">
      <c r="A39" s="42" t="str">
        <f>'All Disciplines'!A362</f>
        <v>DANCE 134</v>
      </c>
      <c r="B39" s="80" t="str">
        <f>'All Disciplines'!B362</f>
        <v>Jazz 4 Advanced</v>
      </c>
      <c r="C39" s="14" t="str">
        <f>'All Disciplines'!C362</f>
        <v>AHCO</v>
      </c>
      <c r="D39" s="14" t="str">
        <f>'All Disciplines'!D362</f>
        <v>Revision</v>
      </c>
      <c r="E39" s="44">
        <f>'All Disciplines'!E362</f>
        <v>44845</v>
      </c>
      <c r="F39" s="14" t="str">
        <f>'All Disciplines'!F362</f>
        <v>FA2023</v>
      </c>
      <c r="G39" s="14" t="str">
        <f>'All Disciplines'!G362</f>
        <v>FA2020</v>
      </c>
    </row>
    <row r="40" spans="1:7" x14ac:dyDescent="0.25">
      <c r="A40" s="42" t="str">
        <f>'All Disciplines'!A363</f>
        <v>DANCE 141</v>
      </c>
      <c r="B40" s="80" t="str">
        <f>'All Disciplines'!B363</f>
        <v>Hip Hop 1</v>
      </c>
      <c r="C40" s="14" t="str">
        <f>'All Disciplines'!C363</f>
        <v>AHCO</v>
      </c>
      <c r="D40" s="14" t="str">
        <f>'All Disciplines'!D363</f>
        <v>Revision</v>
      </c>
      <c r="E40" s="44">
        <f>'All Disciplines'!E363</f>
        <v>43165</v>
      </c>
      <c r="F40" s="14" t="str">
        <f>'All Disciplines'!F363</f>
        <v>SU2019</v>
      </c>
      <c r="G40" s="14" t="str">
        <f>'All Disciplines'!G363</f>
        <v>FA2020</v>
      </c>
    </row>
    <row r="41" spans="1:7" x14ac:dyDescent="0.25">
      <c r="A41" s="42" t="str">
        <f>'All Disciplines'!A364</f>
        <v>DANCE 142</v>
      </c>
      <c r="B41" s="80" t="str">
        <f>'All Disciplines'!B364</f>
        <v>Hip Hop 2</v>
      </c>
      <c r="C41" s="14" t="str">
        <f>'All Disciplines'!C364</f>
        <v>AHCO</v>
      </c>
      <c r="D41" s="14" t="str">
        <f>'All Disciplines'!D364</f>
        <v>Adopt</v>
      </c>
      <c r="E41" s="44">
        <f>'All Disciplines'!E364</f>
        <v>43165</v>
      </c>
      <c r="F41" s="14" t="str">
        <f>'All Disciplines'!F364</f>
        <v>SU2018</v>
      </c>
      <c r="G41" s="14" t="str">
        <f>'All Disciplines'!G364</f>
        <v>FA2020</v>
      </c>
    </row>
    <row r="42" spans="1:7" x14ac:dyDescent="0.25">
      <c r="A42" s="42" t="str">
        <f>'All Disciplines'!A376</f>
        <v>EASCI 161</v>
      </c>
      <c r="B42" s="80" t="str">
        <f>'All Disciplines'!B376</f>
        <v>Introduction to Earth Science</v>
      </c>
      <c r="C42" s="14" t="str">
        <f>'All Disciplines'!C376</f>
        <v>SME</v>
      </c>
      <c r="D42" s="14" t="str">
        <f>'All Disciplines'!D376</f>
        <v>Revision</v>
      </c>
      <c r="E42" s="44">
        <f>'All Disciplines'!E376</f>
        <v>44586</v>
      </c>
      <c r="F42" s="14" t="str">
        <f>'All Disciplines'!F376</f>
        <v>FA2023</v>
      </c>
      <c r="G42" s="14" t="str">
        <f>'All Disciplines'!G376</f>
        <v>FA2020</v>
      </c>
    </row>
    <row r="43" spans="1:7" x14ac:dyDescent="0.25">
      <c r="A43" s="42" t="str">
        <f>'All Disciplines'!A377</f>
        <v>EASCI 162</v>
      </c>
      <c r="B43" s="80" t="str">
        <f>'All Disciplines'!B377</f>
        <v>Introduction to Oceanography</v>
      </c>
      <c r="C43" s="14" t="str">
        <f>'All Disciplines'!C377</f>
        <v>SME</v>
      </c>
      <c r="D43" s="14" t="str">
        <f>'All Disciplines'!D377</f>
        <v>Inactivated</v>
      </c>
      <c r="E43" s="44">
        <f>'All Disciplines'!E377</f>
        <v>44859</v>
      </c>
      <c r="F43" s="14" t="str">
        <f>'All Disciplines'!F377</f>
        <v>FA2023</v>
      </c>
      <c r="G43" s="14" t="str">
        <f>'All Disciplines'!G377</f>
        <v>Inactivated</v>
      </c>
    </row>
    <row r="44" spans="1:7" x14ac:dyDescent="0.25">
      <c r="A44" s="42" t="str">
        <f>'All Disciplines'!A378</f>
        <v>EASCI 163</v>
      </c>
      <c r="B44" s="42" t="str">
        <f>'All Disciplines'!B378</f>
        <v>Climate and Climate Change</v>
      </c>
      <c r="C44" s="14" t="str">
        <f>'All Disciplines'!C378</f>
        <v>SME</v>
      </c>
      <c r="D44" s="14" t="str">
        <f>'All Disciplines'!D378</f>
        <v>Adopt</v>
      </c>
      <c r="E44" s="44">
        <f>'All Disciplines'!E378</f>
        <v>44509</v>
      </c>
      <c r="F44" s="14" t="str">
        <f>'All Disciplines'!F378</f>
        <v>SU2022</v>
      </c>
      <c r="G44" s="14" t="str">
        <f>'All Disciplines'!G378</f>
        <v>FA2020</v>
      </c>
    </row>
    <row r="45" spans="1:7" x14ac:dyDescent="0.25">
      <c r="A45" s="42" t="str">
        <f>'All Disciplines'!A536</f>
        <v>GEOL 160</v>
      </c>
      <c r="B45" s="80" t="str">
        <f>'All Disciplines'!B536</f>
        <v>Introduction to Geology</v>
      </c>
      <c r="C45" s="14" t="str">
        <f>'All Disciplines'!C536</f>
        <v>SME</v>
      </c>
      <c r="D45" s="14" t="str">
        <f>'All Disciplines'!D536</f>
        <v>Inactivated</v>
      </c>
      <c r="E45" s="44">
        <f>'All Disciplines'!E536</f>
        <v>44971</v>
      </c>
      <c r="F45" s="14" t="str">
        <f>'All Disciplines'!F536</f>
        <v>FA2024</v>
      </c>
      <c r="G45" s="14" t="str">
        <f>'All Disciplines'!G536</f>
        <v>FA2020</v>
      </c>
    </row>
    <row r="46" spans="1:7" x14ac:dyDescent="0.25">
      <c r="A46" s="42" t="str">
        <f>'All Disciplines'!A537</f>
        <v>GEOL 161</v>
      </c>
      <c r="B46" s="80" t="str">
        <f>'All Disciplines'!B537</f>
        <v>Physical Geology</v>
      </c>
      <c r="C46" s="14" t="str">
        <f>'All Disciplines'!C537</f>
        <v>SME</v>
      </c>
      <c r="D46" s="14" t="str">
        <f>'All Disciplines'!D537</f>
        <v>Revision</v>
      </c>
      <c r="E46" s="44">
        <f>'All Disciplines'!E537</f>
        <v>44600</v>
      </c>
      <c r="F46" s="14" t="str">
        <f>'All Disciplines'!F537</f>
        <v>FA2023</v>
      </c>
      <c r="G46" s="14" t="str">
        <f>'All Disciplines'!G537</f>
        <v>FA2020</v>
      </c>
    </row>
    <row r="47" spans="1:7" x14ac:dyDescent="0.25">
      <c r="A47" s="42" t="str">
        <f>'All Disciplines'!A538</f>
        <v>GEOL 165</v>
      </c>
      <c r="B47" s="80" t="str">
        <f>'All Disciplines'!B538</f>
        <v>Geology of California</v>
      </c>
      <c r="C47" s="14" t="str">
        <f>'All Disciplines'!C538</f>
        <v>SME</v>
      </c>
      <c r="D47" s="14" t="str">
        <f>'All Disciplines'!D538</f>
        <v>Revision</v>
      </c>
      <c r="E47" s="44">
        <f>'All Disciplines'!E538</f>
        <v>44600</v>
      </c>
      <c r="F47" s="14" t="str">
        <f>'All Disciplines'!F538</f>
        <v>FA2023</v>
      </c>
      <c r="G47" s="14" t="str">
        <f>'All Disciplines'!G538</f>
        <v>FA2020</v>
      </c>
    </row>
    <row r="48" spans="1:7" x14ac:dyDescent="0.25">
      <c r="A48" s="42" t="str">
        <f>'All Disciplines'!A539</f>
        <v>GEOL 166</v>
      </c>
      <c r="B48" s="80" t="str">
        <f>'All Disciplines'!B539</f>
        <v>Historical Geology</v>
      </c>
      <c r="C48" s="14" t="str">
        <f>'All Disciplines'!C539</f>
        <v>SME</v>
      </c>
      <c r="D48" s="14" t="str">
        <f>'All Disciplines'!D539</f>
        <v>Revision</v>
      </c>
      <c r="E48" s="44">
        <f>'All Disciplines'!E539</f>
        <v>44600</v>
      </c>
      <c r="F48" s="14" t="str">
        <f>'All Disciplines'!F539</f>
        <v>FA2023</v>
      </c>
      <c r="G48" s="14" t="str">
        <f>'All Disciplines'!G539</f>
        <v>FA2020</v>
      </c>
    </row>
    <row r="49" spans="1:7" x14ac:dyDescent="0.25">
      <c r="A49" s="42" t="str">
        <f>'All Disciplines'!A540</f>
        <v>GEOL 172</v>
      </c>
      <c r="B49" s="80" t="str">
        <f>'All Disciplines'!B540</f>
        <v>Geology of Yosemite Valley</v>
      </c>
      <c r="C49" s="14" t="str">
        <f>'All Disciplines'!C540</f>
        <v>SME</v>
      </c>
      <c r="D49" s="14" t="str">
        <f>'All Disciplines'!D540</f>
        <v>Revision</v>
      </c>
      <c r="E49" s="44">
        <f>'All Disciplines'!E540</f>
        <v>44971</v>
      </c>
      <c r="F49" s="14" t="str">
        <f>'All Disciplines'!F540</f>
        <v>FA2024</v>
      </c>
      <c r="G49" s="14" t="str">
        <f>'All Disciplines'!G540</f>
        <v>FA2020</v>
      </c>
    </row>
    <row r="50" spans="1:7" x14ac:dyDescent="0.25">
      <c r="A50" s="42" t="str">
        <f>'All Disciplines'!A541</f>
        <v>GEOL 173</v>
      </c>
      <c r="B50" s="80" t="str">
        <f>'All Disciplines'!B541</f>
        <v>Geology of Pinnacles National Park</v>
      </c>
      <c r="C50" s="14" t="str">
        <f>'All Disciplines'!C541</f>
        <v>SME</v>
      </c>
      <c r="D50" s="14" t="str">
        <f>'All Disciplines'!D541</f>
        <v>Revision</v>
      </c>
      <c r="E50" s="44">
        <f>'All Disciplines'!E541</f>
        <v>44971</v>
      </c>
      <c r="F50" s="14" t="str">
        <f>'All Disciplines'!F541</f>
        <v>FA2024</v>
      </c>
      <c r="G50" s="14" t="str">
        <f>'All Disciplines'!G541</f>
        <v>FA2020</v>
      </c>
    </row>
    <row r="51" spans="1:7" ht="25.5" x14ac:dyDescent="0.25">
      <c r="A51" s="42" t="str">
        <f>'All Disciplines'!A542</f>
        <v>GEOL 175</v>
      </c>
      <c r="B51" s="80" t="str">
        <f>'All Disciplines'!B542</f>
        <v>Caverns and Karst Topography of the Sierra Nevada</v>
      </c>
      <c r="C51" s="14" t="str">
        <f>'All Disciplines'!C542</f>
        <v>SME</v>
      </c>
      <c r="D51" s="14" t="str">
        <f>'All Disciplines'!D542</f>
        <v>Revision</v>
      </c>
      <c r="E51" s="44">
        <f>'All Disciplines'!E542</f>
        <v>44971</v>
      </c>
      <c r="F51" s="14" t="str">
        <f>'All Disciplines'!F542</f>
        <v>FA2024</v>
      </c>
      <c r="G51" s="14" t="str">
        <f>'All Disciplines'!G542</f>
        <v>FA2020</v>
      </c>
    </row>
    <row r="52" spans="1:7" x14ac:dyDescent="0.25">
      <c r="A52" s="42" t="str">
        <f>'All Disciplines'!A543</f>
        <v>GEOL 176</v>
      </c>
      <c r="B52" s="80" t="str">
        <f>'All Disciplines'!B543</f>
        <v>Geology of California's Mother Lode</v>
      </c>
      <c r="C52" s="14" t="str">
        <f>'All Disciplines'!C543</f>
        <v>SME</v>
      </c>
      <c r="D52" s="14" t="str">
        <f>'All Disciplines'!D543</f>
        <v>Revision</v>
      </c>
      <c r="E52" s="44">
        <f>'All Disciplines'!E543</f>
        <v>44971</v>
      </c>
      <c r="F52" s="14" t="str">
        <f>'All Disciplines'!F543</f>
        <v>FA2024</v>
      </c>
      <c r="G52" s="14" t="str">
        <f>'All Disciplines'!G543</f>
        <v>FA2020</v>
      </c>
    </row>
    <row r="53" spans="1:7" x14ac:dyDescent="0.25">
      <c r="A53" s="42" t="str">
        <f>'All Disciplines'!A544</f>
        <v>GEOL 180</v>
      </c>
      <c r="B53" s="80" t="str">
        <f>'All Disciplines'!B544</f>
        <v>Geology of the Central Sierra Nevada</v>
      </c>
      <c r="C53" s="14" t="str">
        <f>'All Disciplines'!C544</f>
        <v>SME</v>
      </c>
      <c r="D53" s="14" t="str">
        <f>'All Disciplines'!D544</f>
        <v>Revision</v>
      </c>
      <c r="E53" s="44">
        <f>'All Disciplines'!E544</f>
        <v>44971</v>
      </c>
      <c r="F53" s="14" t="str">
        <f>'All Disciplines'!F544</f>
        <v>FA2024</v>
      </c>
      <c r="G53" s="14" t="str">
        <f>'All Disciplines'!G544</f>
        <v>FA2020</v>
      </c>
    </row>
    <row r="54" spans="1:7" x14ac:dyDescent="0.25">
      <c r="A54" s="42" t="str">
        <f>'All Disciplines'!A545</f>
        <v>GEOL 181</v>
      </c>
      <c r="B54" s="80" t="str">
        <f>'All Disciplines'!B545</f>
        <v>Geology of Sequoia and Kings Canyon</v>
      </c>
      <c r="C54" s="14" t="str">
        <f>'All Disciplines'!C545</f>
        <v>SME</v>
      </c>
      <c r="D54" s="14" t="str">
        <f>'All Disciplines'!D545</f>
        <v>Revision</v>
      </c>
      <c r="E54" s="44">
        <f>'All Disciplines'!E545</f>
        <v>44985</v>
      </c>
      <c r="F54" s="14" t="str">
        <f>'All Disciplines'!F545</f>
        <v>FA2024</v>
      </c>
      <c r="G54" s="14" t="str">
        <f>'All Disciplines'!G545</f>
        <v>FA2020</v>
      </c>
    </row>
    <row r="55" spans="1:7" x14ac:dyDescent="0.25">
      <c r="A55" s="42" t="str">
        <f>'All Disciplines'!A546</f>
        <v>GEOL 182</v>
      </c>
      <c r="B55" s="80" t="str">
        <f>'All Disciplines'!B546</f>
        <v>Geology of the California Coastline</v>
      </c>
      <c r="C55" s="14" t="str">
        <f>'All Disciplines'!C546</f>
        <v>SME</v>
      </c>
      <c r="D55" s="14" t="str">
        <f>'All Disciplines'!D546</f>
        <v>Revision</v>
      </c>
      <c r="E55" s="44">
        <f>'All Disciplines'!E546</f>
        <v>44985</v>
      </c>
      <c r="F55" s="14" t="str">
        <f>'All Disciplines'!F546</f>
        <v>FA2024</v>
      </c>
      <c r="G55" s="14" t="str">
        <f>'All Disciplines'!G546</f>
        <v>FA2020</v>
      </c>
    </row>
    <row r="56" spans="1:7" x14ac:dyDescent="0.25">
      <c r="A56" s="42" t="str">
        <f>'All Disciplines'!A547</f>
        <v>GEOL 185</v>
      </c>
      <c r="B56" s="80" t="str">
        <f>'All Disciplines'!B547</f>
        <v>Geology of California's Volcanoes</v>
      </c>
      <c r="C56" s="14" t="str">
        <f>'All Disciplines'!C547</f>
        <v>SME</v>
      </c>
      <c r="D56" s="14" t="str">
        <f>'All Disciplines'!D547</f>
        <v>Revision</v>
      </c>
      <c r="E56" s="44">
        <f>'All Disciplines'!E547</f>
        <v>44985</v>
      </c>
      <c r="F56" s="14" t="str">
        <f>'All Disciplines'!F547</f>
        <v>FA2024</v>
      </c>
      <c r="G56" s="14" t="str">
        <f>'All Disciplines'!G547</f>
        <v>FA2020</v>
      </c>
    </row>
    <row r="57" spans="1:7" x14ac:dyDescent="0.25">
      <c r="A57" s="42" t="str">
        <f>'All Disciplines'!A548</f>
        <v>GEOL 186</v>
      </c>
      <c r="B57" s="80" t="str">
        <f>'All Disciplines'!B548</f>
        <v>Geology of the Eastern Sierra Nevada</v>
      </c>
      <c r="C57" s="14" t="str">
        <f>'All Disciplines'!C548</f>
        <v>SME</v>
      </c>
      <c r="D57" s="14" t="str">
        <f>'All Disciplines'!D548</f>
        <v>Revision</v>
      </c>
      <c r="E57" s="44">
        <f>'All Disciplines'!E548</f>
        <v>44985</v>
      </c>
      <c r="F57" s="14" t="str">
        <f>'All Disciplines'!F548</f>
        <v>FA2024</v>
      </c>
      <c r="G57" s="14" t="str">
        <f>'All Disciplines'!G548</f>
        <v>FA2020</v>
      </c>
    </row>
    <row r="58" spans="1:7" x14ac:dyDescent="0.25">
      <c r="A58" s="42" t="str">
        <f>'All Disciplines'!A549</f>
        <v>GEOL 187</v>
      </c>
      <c r="B58" s="80" t="str">
        <f>'All Disciplines'!B549</f>
        <v>Geology of the Death Valley Region</v>
      </c>
      <c r="C58" s="14" t="str">
        <f>'All Disciplines'!C549</f>
        <v>SME</v>
      </c>
      <c r="D58" s="14" t="str">
        <f>'All Disciplines'!D549</f>
        <v>Revision</v>
      </c>
      <c r="E58" s="44">
        <f>'All Disciplines'!E549</f>
        <v>44985</v>
      </c>
      <c r="F58" s="14" t="str">
        <f>'All Disciplines'!F549</f>
        <v>FA2024</v>
      </c>
      <c r="G58" s="14" t="str">
        <f>'All Disciplines'!G549</f>
        <v>FA2020</v>
      </c>
    </row>
    <row r="59" spans="1:7" x14ac:dyDescent="0.25">
      <c r="A59" s="42" t="str">
        <f>'All Disciplines'!A550</f>
        <v>GEOL 190</v>
      </c>
      <c r="B59" s="80" t="str">
        <f>'All Disciplines'!B550</f>
        <v>International Geology Field Studies</v>
      </c>
      <c r="C59" s="14" t="str">
        <f>'All Disciplines'!C550</f>
        <v>SME</v>
      </c>
      <c r="D59" s="14" t="str">
        <f>'All Disciplines'!D550</f>
        <v>Revision</v>
      </c>
      <c r="E59" s="44">
        <f>'All Disciplines'!E550</f>
        <v>44985</v>
      </c>
      <c r="F59" s="14" t="str">
        <f>'All Disciplines'!F550</f>
        <v>FA2024</v>
      </c>
      <c r="G59" s="14" t="str">
        <f>'All Disciplines'!G550</f>
        <v>FA2020</v>
      </c>
    </row>
    <row r="60" spans="1:7" x14ac:dyDescent="0.25">
      <c r="A60" s="42" t="str">
        <f>'All Disciplines'!A551</f>
        <v>GEOL 191</v>
      </c>
      <c r="B60" s="80" t="str">
        <f>'All Disciplines'!B551</f>
        <v>Geology of the Colorado Plateau</v>
      </c>
      <c r="C60" s="14" t="str">
        <f>'All Disciplines'!C551</f>
        <v>SME</v>
      </c>
      <c r="D60" s="14" t="str">
        <f>'All Disciplines'!D551</f>
        <v>Revision</v>
      </c>
      <c r="E60" s="44">
        <f>'All Disciplines'!E551</f>
        <v>44985</v>
      </c>
      <c r="F60" s="14" t="str">
        <f>'All Disciplines'!F551</f>
        <v>FA2024</v>
      </c>
      <c r="G60" s="14" t="str">
        <f>'All Disciplines'!G551</f>
        <v>FA2020</v>
      </c>
    </row>
    <row r="61" spans="1:7" x14ac:dyDescent="0.25">
      <c r="A61" s="42" t="str">
        <f>'All Disciplines'!A552</f>
        <v>GEOL 192</v>
      </c>
      <c r="B61" s="80" t="str">
        <f>'All Disciplines'!B552</f>
        <v>Geology of the Pacific Northwest</v>
      </c>
      <c r="C61" s="14" t="str">
        <f>'All Disciplines'!C552</f>
        <v>SME</v>
      </c>
      <c r="D61" s="14" t="str">
        <f>'All Disciplines'!D552</f>
        <v>Revision</v>
      </c>
      <c r="E61" s="44">
        <f>'All Disciplines'!E552</f>
        <v>44985</v>
      </c>
      <c r="F61" s="14" t="str">
        <f>'All Disciplines'!F552</f>
        <v>FA2024</v>
      </c>
      <c r="G61" s="14" t="str">
        <f>'All Disciplines'!G552</f>
        <v>FA2020</v>
      </c>
    </row>
    <row r="62" spans="1:7" x14ac:dyDescent="0.25">
      <c r="A62" s="42" t="s">
        <v>1155</v>
      </c>
      <c r="B62" s="80" t="s">
        <v>1156</v>
      </c>
      <c r="C62" s="14" t="s">
        <v>9</v>
      </c>
      <c r="D62" s="14" t="s">
        <v>10</v>
      </c>
      <c r="E62" s="44">
        <v>43179</v>
      </c>
      <c r="F62" s="14" t="s">
        <v>11</v>
      </c>
      <c r="G62" s="14" t="s">
        <v>167</v>
      </c>
    </row>
    <row r="63" spans="1:7" x14ac:dyDescent="0.25">
      <c r="A63" s="42" t="s">
        <v>1157</v>
      </c>
      <c r="B63" s="80" t="s">
        <v>1158</v>
      </c>
      <c r="C63" s="14" t="s">
        <v>9</v>
      </c>
      <c r="D63" s="14" t="s">
        <v>10</v>
      </c>
      <c r="E63" s="44">
        <v>43179</v>
      </c>
      <c r="F63" s="14" t="s">
        <v>11</v>
      </c>
      <c r="G63" s="14" t="s">
        <v>167</v>
      </c>
    </row>
    <row r="64" spans="1:7" x14ac:dyDescent="0.25">
      <c r="A64" s="42" t="s">
        <v>1159</v>
      </c>
      <c r="B64" s="80" t="s">
        <v>1160</v>
      </c>
      <c r="C64" s="14" t="s">
        <v>9</v>
      </c>
      <c r="D64" s="14" t="s">
        <v>10</v>
      </c>
      <c r="E64" s="44">
        <v>42304</v>
      </c>
      <c r="F64" s="14" t="s">
        <v>56</v>
      </c>
      <c r="G64" s="14" t="s">
        <v>167</v>
      </c>
    </row>
    <row r="65" spans="1:7" x14ac:dyDescent="0.25">
      <c r="A65" s="42" t="s">
        <v>1161</v>
      </c>
      <c r="B65" s="80" t="s">
        <v>2291</v>
      </c>
      <c r="C65" s="14" t="s">
        <v>9</v>
      </c>
      <c r="D65" s="14" t="s">
        <v>10</v>
      </c>
      <c r="E65" s="44">
        <v>41380</v>
      </c>
      <c r="F65" s="14" t="s">
        <v>2052</v>
      </c>
      <c r="G65" s="14" t="s">
        <v>167</v>
      </c>
    </row>
    <row r="66" spans="1:7" x14ac:dyDescent="0.25">
      <c r="A66" s="42" t="s">
        <v>1163</v>
      </c>
      <c r="B66" s="80" t="s">
        <v>1164</v>
      </c>
      <c r="C66" s="14" t="s">
        <v>9</v>
      </c>
      <c r="D66" s="14" t="s">
        <v>10</v>
      </c>
      <c r="E66" s="44">
        <v>42304</v>
      </c>
      <c r="F66" s="14" t="s">
        <v>56</v>
      </c>
      <c r="G66" s="14" t="s">
        <v>167</v>
      </c>
    </row>
    <row r="67" spans="1:7" x14ac:dyDescent="0.25">
      <c r="A67" s="42" t="s">
        <v>1165</v>
      </c>
      <c r="B67" s="80" t="s">
        <v>1166</v>
      </c>
      <c r="C67" s="14" t="s">
        <v>9</v>
      </c>
      <c r="D67" s="14" t="s">
        <v>10</v>
      </c>
      <c r="E67" s="44">
        <v>42304</v>
      </c>
      <c r="F67" s="14" t="s">
        <v>56</v>
      </c>
      <c r="G67" s="14" t="s">
        <v>167</v>
      </c>
    </row>
    <row r="68" spans="1:7" x14ac:dyDescent="0.25">
      <c r="A68" s="42" t="s">
        <v>1167</v>
      </c>
      <c r="B68" s="80" t="s">
        <v>788</v>
      </c>
      <c r="C68" s="14" t="s">
        <v>9</v>
      </c>
      <c r="D68" s="14" t="s">
        <v>10</v>
      </c>
      <c r="E68" s="44">
        <v>42024</v>
      </c>
      <c r="F68" s="14" t="s">
        <v>1018</v>
      </c>
      <c r="G68" s="14" t="s">
        <v>167</v>
      </c>
    </row>
    <row r="69" spans="1:7" x14ac:dyDescent="0.25">
      <c r="A69" s="42" t="s">
        <v>1168</v>
      </c>
      <c r="B69" s="80" t="s">
        <v>1169</v>
      </c>
      <c r="C69" s="14" t="s">
        <v>9</v>
      </c>
      <c r="D69" s="14" t="s">
        <v>10</v>
      </c>
      <c r="E69" s="44">
        <v>42304</v>
      </c>
      <c r="F69" s="14" t="s">
        <v>56</v>
      </c>
      <c r="G69" s="14" t="s">
        <v>167</v>
      </c>
    </row>
    <row r="70" spans="1:7" x14ac:dyDescent="0.25">
      <c r="A70" s="42" t="s">
        <v>1170</v>
      </c>
      <c r="B70" s="80" t="s">
        <v>1171</v>
      </c>
      <c r="C70" s="14" t="s">
        <v>9</v>
      </c>
      <c r="D70" s="14" t="s">
        <v>10</v>
      </c>
      <c r="E70" s="44">
        <v>42304</v>
      </c>
      <c r="F70" s="14" t="s">
        <v>56</v>
      </c>
      <c r="G70" s="14" t="s">
        <v>167</v>
      </c>
    </row>
    <row r="71" spans="1:7" x14ac:dyDescent="0.25">
      <c r="A71" s="42" t="s">
        <v>1172</v>
      </c>
      <c r="B71" s="80" t="s">
        <v>1173</v>
      </c>
      <c r="C71" s="14" t="s">
        <v>9</v>
      </c>
      <c r="D71" s="14" t="s">
        <v>10</v>
      </c>
      <c r="E71" s="44">
        <v>42304</v>
      </c>
      <c r="F71" s="14" t="s">
        <v>56</v>
      </c>
      <c r="G71" s="14" t="s">
        <v>167</v>
      </c>
    </row>
    <row r="72" spans="1:7" x14ac:dyDescent="0.25">
      <c r="A72" s="42" t="s">
        <v>1174</v>
      </c>
      <c r="B72" s="80" t="s">
        <v>1175</v>
      </c>
      <c r="C72" s="14" t="s">
        <v>9</v>
      </c>
      <c r="D72" s="14" t="s">
        <v>10</v>
      </c>
      <c r="E72" s="44">
        <v>42304</v>
      </c>
      <c r="F72" s="14" t="s">
        <v>56</v>
      </c>
      <c r="G72" s="14" t="s">
        <v>167</v>
      </c>
    </row>
    <row r="73" spans="1:7" ht="25.5" x14ac:dyDescent="0.25">
      <c r="A73" s="42" t="s">
        <v>1176</v>
      </c>
      <c r="B73" s="80" t="s">
        <v>1177</v>
      </c>
      <c r="C73" s="14" t="s">
        <v>9</v>
      </c>
      <c r="D73" s="14" t="s">
        <v>10</v>
      </c>
      <c r="E73" s="44">
        <v>42318</v>
      </c>
      <c r="F73" s="14" t="s">
        <v>80</v>
      </c>
      <c r="G73" s="14" t="s">
        <v>167</v>
      </c>
    </row>
    <row r="74" spans="1:7" ht="25.5" x14ac:dyDescent="0.25">
      <c r="A74" s="42" t="s">
        <v>1178</v>
      </c>
      <c r="B74" s="80" t="s">
        <v>1179</v>
      </c>
      <c r="C74" s="14" t="s">
        <v>9</v>
      </c>
      <c r="D74" s="14" t="s">
        <v>10</v>
      </c>
      <c r="E74" s="44">
        <v>42318</v>
      </c>
      <c r="F74" s="14" t="s">
        <v>80</v>
      </c>
      <c r="G74" s="14" t="s">
        <v>167</v>
      </c>
    </row>
    <row r="75" spans="1:7" x14ac:dyDescent="0.25">
      <c r="A75" s="42" t="s">
        <v>1180</v>
      </c>
      <c r="B75" s="80" t="s">
        <v>1181</v>
      </c>
      <c r="C75" s="14" t="s">
        <v>9</v>
      </c>
      <c r="D75" s="14" t="s">
        <v>66</v>
      </c>
      <c r="E75" s="44">
        <v>42038</v>
      </c>
      <c r="F75" s="14" t="s">
        <v>1182</v>
      </c>
      <c r="G75" s="14" t="s">
        <v>167</v>
      </c>
    </row>
    <row r="76" spans="1:7" x14ac:dyDescent="0.25">
      <c r="A76" s="42" t="str">
        <f>'All Disciplines'!A640</f>
        <v>LOGST 200</v>
      </c>
      <c r="B76" s="80" t="str">
        <f>'All Disciplines'!B640</f>
        <v>Introduction to Logistics</v>
      </c>
      <c r="C76" s="14" t="str">
        <f>'All Disciplines'!C640</f>
        <v>TECH</v>
      </c>
      <c r="D76" s="14" t="str">
        <f>'All Disciplines'!D640</f>
        <v>Inactivated</v>
      </c>
      <c r="E76" s="44">
        <f>'All Disciplines'!E640</f>
        <v>44495</v>
      </c>
      <c r="F76" s="14" t="str">
        <f>'All Disciplines'!F640</f>
        <v>SU2022</v>
      </c>
      <c r="G76" s="14" t="str">
        <f>'All Disciplines'!G640</f>
        <v>Inactivated</v>
      </c>
    </row>
    <row r="77" spans="1:7" ht="25.5" x14ac:dyDescent="0.25">
      <c r="A77" s="42" t="str">
        <f>'All Disciplines'!A641</f>
        <v>LOGST 201</v>
      </c>
      <c r="B77" s="80" t="str">
        <f>'All Disciplines'!B641</f>
        <v>Operations Management and Lean Principles</v>
      </c>
      <c r="C77" s="14" t="str">
        <f>'All Disciplines'!C641</f>
        <v>TECH</v>
      </c>
      <c r="D77" s="14" t="str">
        <f>'All Disciplines'!D641</f>
        <v>Revision</v>
      </c>
      <c r="E77" s="44">
        <f>'All Disciplines'!E641</f>
        <v>44523</v>
      </c>
      <c r="F77" s="14" t="str">
        <f>'All Disciplines'!F641</f>
        <v>FA2023</v>
      </c>
      <c r="G77" s="14" t="str">
        <f>'All Disciplines'!G641</f>
        <v>FA2020</v>
      </c>
    </row>
    <row r="78" spans="1:7" ht="25.5" x14ac:dyDescent="0.25">
      <c r="A78" s="42" t="str">
        <f>'All Disciplines'!A642</f>
        <v>LOGST 202</v>
      </c>
      <c r="B78" s="80" t="str">
        <f>'All Disciplines'!B642</f>
        <v>Introduction to Supply Chain Management</v>
      </c>
      <c r="C78" s="14" t="str">
        <f>'All Disciplines'!C642</f>
        <v>TECH</v>
      </c>
      <c r="D78" s="14" t="str">
        <f>'All Disciplines'!D642</f>
        <v>Adopt</v>
      </c>
      <c r="E78" s="44">
        <f>'All Disciplines'!E642</f>
        <v>42332</v>
      </c>
      <c r="F78" s="14" t="str">
        <f>'All Disciplines'!F642</f>
        <v>SU2016</v>
      </c>
      <c r="G78" s="14" t="str">
        <f>'All Disciplines'!G642</f>
        <v>FA2020</v>
      </c>
    </row>
    <row r="79" spans="1:7" ht="25.5" x14ac:dyDescent="0.25">
      <c r="A79" s="42" t="str">
        <f>'All Disciplines'!A643</f>
        <v>LOGST 203</v>
      </c>
      <c r="B79" s="80" t="str">
        <f>'All Disciplines'!B643</f>
        <v>Introduction to Transportation Management</v>
      </c>
      <c r="C79" s="14" t="str">
        <f>'All Disciplines'!C643</f>
        <v>TECH</v>
      </c>
      <c r="D79" s="14" t="str">
        <f>'All Disciplines'!D643</f>
        <v>Adopt</v>
      </c>
      <c r="E79" s="44">
        <f>'All Disciplines'!E643</f>
        <v>42332</v>
      </c>
      <c r="F79" s="14" t="str">
        <f>'All Disciplines'!F643</f>
        <v>SU2016</v>
      </c>
      <c r="G79" s="14" t="str">
        <f>'All Disciplines'!G643</f>
        <v>FA2020</v>
      </c>
    </row>
    <row r="80" spans="1:7" x14ac:dyDescent="0.25">
      <c r="A80" s="42" t="str">
        <f>'All Disciplines'!A644</f>
        <v>LOGST 205</v>
      </c>
      <c r="B80" s="80" t="str">
        <f>'All Disciplines'!B644</f>
        <v>Introduction to Warehouse Management</v>
      </c>
      <c r="C80" s="14" t="str">
        <f>'All Disciplines'!C644</f>
        <v>TECH</v>
      </c>
      <c r="D80" s="14" t="str">
        <f>'All Disciplines'!D644</f>
        <v>Adopt</v>
      </c>
      <c r="E80" s="44">
        <f>'All Disciplines'!E644</f>
        <v>42332</v>
      </c>
      <c r="F80" s="14" t="str">
        <f>'All Disciplines'!F644</f>
        <v>SU2016</v>
      </c>
      <c r="G80" s="14" t="str">
        <f>'All Disciplines'!G644</f>
        <v>FA2020</v>
      </c>
    </row>
    <row r="81" spans="1:7" ht="25.5" x14ac:dyDescent="0.25">
      <c r="A81" s="42" t="str">
        <f>'All Disciplines'!A645</f>
        <v>LOGST 206</v>
      </c>
      <c r="B81" s="80" t="str">
        <f>'All Disciplines'!B645</f>
        <v>Introduction to Purchasing and Contracting</v>
      </c>
      <c r="C81" s="14" t="str">
        <f>'All Disciplines'!C645</f>
        <v>TECH</v>
      </c>
      <c r="D81" s="14" t="str">
        <f>'All Disciplines'!D645</f>
        <v>Adopt</v>
      </c>
      <c r="E81" s="44">
        <f>'All Disciplines'!E645</f>
        <v>42332</v>
      </c>
      <c r="F81" s="14" t="str">
        <f>'All Disciplines'!F645</f>
        <v>SU2016</v>
      </c>
      <c r="G81" s="14" t="str">
        <f>'All Disciplines'!G645</f>
        <v>FA2020</v>
      </c>
    </row>
    <row r="82" spans="1:7" x14ac:dyDescent="0.25">
      <c r="A82" s="42" t="str">
        <f>'All Disciplines'!A646</f>
        <v>LOGST 207</v>
      </c>
      <c r="B82" s="80" t="str">
        <f>'All Disciplines'!B646</f>
        <v>Introduction to Customer Service</v>
      </c>
      <c r="C82" s="14" t="str">
        <f>'All Disciplines'!C646</f>
        <v>TECH</v>
      </c>
      <c r="D82" s="14" t="str">
        <f>'All Disciplines'!D646</f>
        <v>Adopt</v>
      </c>
      <c r="E82" s="44">
        <f>'All Disciplines'!E646</f>
        <v>42332</v>
      </c>
      <c r="F82" s="14" t="str">
        <f>'All Disciplines'!F646</f>
        <v>SU2016</v>
      </c>
      <c r="G82" s="14" t="str">
        <f>'All Disciplines'!G646</f>
        <v>FA2020</v>
      </c>
    </row>
    <row r="83" spans="1:7" x14ac:dyDescent="0.25">
      <c r="A83" s="42" t="str">
        <f>'All Disciplines'!A647</f>
        <v>LOGST 299 BD</v>
      </c>
      <c r="B83" s="80" t="str">
        <f>'All Disciplines'!B647</f>
        <v>Logistics Internship</v>
      </c>
      <c r="C83" s="14" t="str">
        <f>'All Disciplines'!C647</f>
        <v>TECH</v>
      </c>
      <c r="D83" s="14" t="str">
        <f>'All Disciplines'!D647</f>
        <v>Adopt</v>
      </c>
      <c r="E83" s="44">
        <f>'All Disciplines'!E647</f>
        <v>42318</v>
      </c>
      <c r="F83" s="14" t="str">
        <f>'All Disciplines'!F647</f>
        <v>SU2016</v>
      </c>
      <c r="G83" s="14" t="str">
        <f>'All Disciplines'!G647</f>
        <v>FA2020</v>
      </c>
    </row>
    <row r="84" spans="1:7" x14ac:dyDescent="0.25">
      <c r="A84" s="42" t="str">
        <f>'All Disciplines'!A648</f>
        <v>LOGST 300</v>
      </c>
      <c r="B84" s="80" t="str">
        <f>'All Disciplines'!B648</f>
        <v>Global Logistics Associate Training</v>
      </c>
      <c r="C84" s="14" t="str">
        <f>'All Disciplines'!C648</f>
        <v>TECH</v>
      </c>
      <c r="D84" s="14" t="str">
        <f>'All Disciplines'!D648</f>
        <v>Inactivated</v>
      </c>
      <c r="E84" s="44">
        <f>'All Disciplines'!E648</f>
        <v>44495</v>
      </c>
      <c r="F84" s="14" t="str">
        <f>'All Disciplines'!F648</f>
        <v>SU2022</v>
      </c>
      <c r="G84" s="14" t="str">
        <f>'All Disciplines'!G648</f>
        <v>Inactivated</v>
      </c>
    </row>
    <row r="85" spans="1:7" x14ac:dyDescent="0.25">
      <c r="A85" s="42" t="str">
        <f>'All Disciplines'!A649</f>
        <v>LOGST 301</v>
      </c>
      <c r="B85" s="80" t="str">
        <f>'All Disciplines'!B649</f>
        <v>Lift Truck Operations and Safety Training</v>
      </c>
      <c r="C85" s="14" t="str">
        <f>'All Disciplines'!C649</f>
        <v>TECH</v>
      </c>
      <c r="D85" s="14" t="str">
        <f>'All Disciplines'!D649</f>
        <v>Adopt</v>
      </c>
      <c r="E85" s="44">
        <f>'All Disciplines'!E649</f>
        <v>42304</v>
      </c>
      <c r="F85" s="14" t="str">
        <f>'All Disciplines'!F649</f>
        <v>SU2016</v>
      </c>
      <c r="G85" s="14" t="str">
        <f>'All Disciplines'!G649</f>
        <v>FA2020</v>
      </c>
    </row>
    <row r="86" spans="1:7" x14ac:dyDescent="0.25">
      <c r="A86" s="42" t="str">
        <f>'All Disciplines'!A705</f>
        <v>METEO 161</v>
      </c>
      <c r="B86" s="80" t="str">
        <f>'All Disciplines'!B705</f>
        <v>Introduction to Meteorology</v>
      </c>
      <c r="C86" s="14" t="str">
        <f>'All Disciplines'!C705</f>
        <v>SME</v>
      </c>
      <c r="D86" s="14" t="str">
        <f>'All Disciplines'!D705</f>
        <v>Inactivated</v>
      </c>
      <c r="E86" s="44">
        <f>'All Disciplines'!E705</f>
        <v>44859</v>
      </c>
      <c r="F86" s="14" t="str">
        <f>'All Disciplines'!F705</f>
        <v>FA2023</v>
      </c>
      <c r="G86" s="14" t="str">
        <f>'All Disciplines'!G705</f>
        <v>Inactivated</v>
      </c>
    </row>
    <row r="87" spans="1:7" x14ac:dyDescent="0.25">
      <c r="A87" s="42" t="str">
        <f>'All Disciplines'!A744</f>
        <v>MUSG 101</v>
      </c>
      <c r="B87" s="80" t="str">
        <f>'All Disciplines'!B744</f>
        <v>Music Appreciation</v>
      </c>
      <c r="C87" s="14" t="str">
        <f>'All Disciplines'!C744</f>
        <v>AHCO</v>
      </c>
      <c r="D87" s="14" t="str">
        <f>'All Disciplines'!D744</f>
        <v>Revision</v>
      </c>
      <c r="E87" s="44">
        <f>'All Disciplines'!E744</f>
        <v>44887</v>
      </c>
      <c r="F87" s="14" t="str">
        <f>'All Disciplines'!F744</f>
        <v>FA2024</v>
      </c>
      <c r="G87" s="14" t="str">
        <f>'All Disciplines'!G744</f>
        <v>FA2020</v>
      </c>
    </row>
    <row r="88" spans="1:7" x14ac:dyDescent="0.25">
      <c r="A88" s="42" t="str">
        <f>'All Disciplines'!A745</f>
        <v>MUSG 102</v>
      </c>
      <c r="B88" s="80" t="str">
        <f>'All Disciplines'!B745</f>
        <v>Introduction to World Music</v>
      </c>
      <c r="C88" s="14" t="str">
        <f>'All Disciplines'!C745</f>
        <v>AHCO</v>
      </c>
      <c r="D88" s="14" t="str">
        <f>'All Disciplines'!D745</f>
        <v>Revision</v>
      </c>
      <c r="E88" s="44">
        <f>'All Disciplines'!E745</f>
        <v>44887</v>
      </c>
      <c r="F88" s="14" t="str">
        <f>'All Disciplines'!F745</f>
        <v>FA2024</v>
      </c>
      <c r="G88" s="14" t="str">
        <f>'All Disciplines'!G745</f>
        <v>FA2020</v>
      </c>
    </row>
    <row r="89" spans="1:7" x14ac:dyDescent="0.25">
      <c r="A89" s="42" t="str">
        <f>'All Disciplines'!A746</f>
        <v>MUSG 111</v>
      </c>
      <c r="B89" s="80" t="str">
        <f>'All Disciplines'!B746</f>
        <v>Introduction to American Popular Music</v>
      </c>
      <c r="C89" s="14" t="str">
        <f>'All Disciplines'!C746</f>
        <v>AHCO</v>
      </c>
      <c r="D89" s="14" t="str">
        <f>'All Disciplines'!D746</f>
        <v>Revision</v>
      </c>
      <c r="E89" s="44">
        <f>'All Disciplines'!E746</f>
        <v>44950</v>
      </c>
      <c r="F89" s="14" t="str">
        <f>'All Disciplines'!F746</f>
        <v>FA2024</v>
      </c>
      <c r="G89" s="14" t="str">
        <f>'All Disciplines'!G746</f>
        <v>FA2020</v>
      </c>
    </row>
    <row r="90" spans="1:7" x14ac:dyDescent="0.25">
      <c r="A90" s="42" t="str">
        <f>'All Disciplines'!A747</f>
        <v>MUSG 112</v>
      </c>
      <c r="B90" s="80" t="str">
        <f>'All Disciplines'!B747</f>
        <v>The Music of the Beatles</v>
      </c>
      <c r="C90" s="14" t="str">
        <f>'All Disciplines'!C747</f>
        <v>AHCO</v>
      </c>
      <c r="D90" s="14" t="str">
        <f>'All Disciplines'!D747</f>
        <v>Inactivated</v>
      </c>
      <c r="E90" s="44">
        <f>'All Disciplines'!E747</f>
        <v>44887</v>
      </c>
      <c r="F90" s="14" t="str">
        <f>'All Disciplines'!F747</f>
        <v>FA2023</v>
      </c>
      <c r="G90" s="14" t="str">
        <f>'All Disciplines'!G747</f>
        <v>Inactivated</v>
      </c>
    </row>
    <row r="91" spans="1:7" x14ac:dyDescent="0.25">
      <c r="A91" s="42" t="str">
        <f>'All Disciplines'!A748</f>
        <v>MUSP 151</v>
      </c>
      <c r="B91" s="80" t="str">
        <f>'All Disciplines'!B748</f>
        <v>Musical/Opera Theatre Workshop</v>
      </c>
      <c r="C91" s="14" t="str">
        <f>'All Disciplines'!C748</f>
        <v>AHCO</v>
      </c>
      <c r="D91" s="14" t="str">
        <f>'All Disciplines'!D748</f>
        <v>Revision</v>
      </c>
      <c r="E91" s="44">
        <f>'All Disciplines'!E748</f>
        <v>43165</v>
      </c>
      <c r="F91" s="14" t="str">
        <f>'All Disciplines'!F748</f>
        <v>SU2019</v>
      </c>
      <c r="G91" s="14" t="str">
        <f>'All Disciplines'!G748</f>
        <v>FA2020</v>
      </c>
    </row>
    <row r="92" spans="1:7" ht="14.45" customHeight="1" x14ac:dyDescent="0.25">
      <c r="A92" s="42" t="str">
        <f>'All Disciplines'!A749</f>
        <v>MUSP 153</v>
      </c>
      <c r="B92" s="80" t="str">
        <f>'All Disciplines'!B749</f>
        <v>Advanced Musical Theatre/Opera Workshop</v>
      </c>
      <c r="C92" s="14" t="str">
        <f>'All Disciplines'!C749</f>
        <v>AHCO</v>
      </c>
      <c r="D92" s="14" t="str">
        <f>'All Disciplines'!D749</f>
        <v>Revision</v>
      </c>
      <c r="E92" s="44">
        <f>'All Disciplines'!E749</f>
        <v>43165</v>
      </c>
      <c r="F92" s="14" t="str">
        <f>'All Disciplines'!F749</f>
        <v>SU2019</v>
      </c>
      <c r="G92" s="14" t="str">
        <f>'All Disciplines'!G749</f>
        <v>FA2020</v>
      </c>
    </row>
    <row r="93" spans="1:7" x14ac:dyDescent="0.25">
      <c r="A93" s="42" t="str">
        <f>'All Disciplines'!A750</f>
        <v>MUST 101</v>
      </c>
      <c r="B93" s="80" t="str">
        <f>'All Disciplines'!B750</f>
        <v>Music Fundamentals</v>
      </c>
      <c r="C93" s="14" t="str">
        <f>'All Disciplines'!C750</f>
        <v>AHCO</v>
      </c>
      <c r="D93" s="14" t="str">
        <f>'All Disciplines'!D750</f>
        <v>Revision</v>
      </c>
      <c r="E93" s="44">
        <f>'All Disciplines'!E750</f>
        <v>44887</v>
      </c>
      <c r="F93" s="14" t="str">
        <f>'All Disciplines'!F750</f>
        <v>FA2024</v>
      </c>
      <c r="G93" s="14" t="str">
        <f>'All Disciplines'!G750</f>
        <v>FA2020</v>
      </c>
    </row>
    <row r="94" spans="1:7" x14ac:dyDescent="0.25">
      <c r="A94" s="42" t="str">
        <f>'All Disciplines'!A751</f>
        <v>MUST 121</v>
      </c>
      <c r="B94" s="80" t="str">
        <f>'All Disciplines'!B751</f>
        <v>Music Theory 1</v>
      </c>
      <c r="C94" s="14" t="str">
        <f>'All Disciplines'!C751</f>
        <v>AHCO</v>
      </c>
      <c r="D94" s="14" t="str">
        <f>'All Disciplines'!D751</f>
        <v>Revision</v>
      </c>
      <c r="E94" s="44">
        <f>'All Disciplines'!E751</f>
        <v>44887</v>
      </c>
      <c r="F94" s="14" t="str">
        <f>'All Disciplines'!F751</f>
        <v>FA2024</v>
      </c>
      <c r="G94" s="14" t="str">
        <f>'All Disciplines'!G751</f>
        <v>FA2020</v>
      </c>
    </row>
    <row r="95" spans="1:7" x14ac:dyDescent="0.25">
      <c r="A95" s="42" t="str">
        <f>'All Disciplines'!A752</f>
        <v>MUST 122</v>
      </c>
      <c r="B95" s="80" t="str">
        <f>'All Disciplines'!B752</f>
        <v>Music Theory 2</v>
      </c>
      <c r="C95" s="14" t="str">
        <f>'All Disciplines'!C752</f>
        <v>AHCO</v>
      </c>
      <c r="D95" s="14" t="str">
        <f>'All Disciplines'!D752</f>
        <v>Revision</v>
      </c>
      <c r="E95" s="44">
        <f>'All Disciplines'!E752</f>
        <v>44887</v>
      </c>
      <c r="F95" s="14" t="str">
        <f>'All Disciplines'!F752</f>
        <v>FA2024</v>
      </c>
      <c r="G95" s="14" t="str">
        <f>'All Disciplines'!G752</f>
        <v>FA2020</v>
      </c>
    </row>
    <row r="96" spans="1:7" x14ac:dyDescent="0.25">
      <c r="A96" s="42" t="str">
        <f>'All Disciplines'!A753</f>
        <v>MUST 123</v>
      </c>
      <c r="B96" s="80" t="str">
        <f>'All Disciplines'!B753</f>
        <v>Music Theory 3</v>
      </c>
      <c r="C96" s="14" t="str">
        <f>'All Disciplines'!C753</f>
        <v>AHCO</v>
      </c>
      <c r="D96" s="14" t="str">
        <f>'All Disciplines'!D753</f>
        <v>Revision</v>
      </c>
      <c r="E96" s="44">
        <f>'All Disciplines'!E753</f>
        <v>43508</v>
      </c>
      <c r="F96" s="14" t="str">
        <f>'All Disciplines'!F753</f>
        <v>SU2020</v>
      </c>
      <c r="G96" s="14" t="str">
        <f>'All Disciplines'!G753</f>
        <v>FA2020</v>
      </c>
    </row>
    <row r="97" spans="1:7" x14ac:dyDescent="0.25">
      <c r="A97" s="42" t="str">
        <f>'All Disciplines'!A754</f>
        <v>MUST 124</v>
      </c>
      <c r="B97" s="80" t="str">
        <f>'All Disciplines'!B754</f>
        <v>Music Theory 4</v>
      </c>
      <c r="C97" s="14" t="str">
        <f>'All Disciplines'!C754</f>
        <v>AHCO</v>
      </c>
      <c r="D97" s="14" t="str">
        <f>'All Disciplines'!D754</f>
        <v>Revision</v>
      </c>
      <c r="E97" s="44">
        <f>'All Disciplines'!E754</f>
        <v>43508</v>
      </c>
      <c r="F97" s="14" t="str">
        <f>'All Disciplines'!F754</f>
        <v>SU2020</v>
      </c>
      <c r="G97" s="14" t="str">
        <f>'All Disciplines'!G754</f>
        <v>FA2020</v>
      </c>
    </row>
    <row r="98" spans="1:7" x14ac:dyDescent="0.25">
      <c r="A98" s="42" t="str">
        <f>'All Disciplines'!A755</f>
        <v>MUST 131</v>
      </c>
      <c r="B98" s="80" t="str">
        <f>'All Disciplines'!B755</f>
        <v>Aural Skills 1</v>
      </c>
      <c r="C98" s="14" t="str">
        <f>'All Disciplines'!C755</f>
        <v>AHCO</v>
      </c>
      <c r="D98" s="14" t="str">
        <f>'All Disciplines'!D755</f>
        <v>Revision</v>
      </c>
      <c r="E98" s="44">
        <f>'All Disciplines'!E755</f>
        <v>43508</v>
      </c>
      <c r="F98" s="14" t="str">
        <f>'All Disciplines'!F755</f>
        <v>SU2020</v>
      </c>
      <c r="G98" s="14" t="str">
        <f>'All Disciplines'!G755</f>
        <v>FA2020</v>
      </c>
    </row>
    <row r="99" spans="1:7" x14ac:dyDescent="0.25">
      <c r="A99" s="42" t="str">
        <f>'All Disciplines'!A756</f>
        <v>MUST 132</v>
      </c>
      <c r="B99" s="80" t="str">
        <f>'All Disciplines'!B756</f>
        <v>Aural Skills 2</v>
      </c>
      <c r="C99" s="14" t="str">
        <f>'All Disciplines'!C756</f>
        <v>AHCO</v>
      </c>
      <c r="D99" s="14" t="str">
        <f>'All Disciplines'!D756</f>
        <v>Revision</v>
      </c>
      <c r="E99" s="44">
        <f>'All Disciplines'!E756</f>
        <v>44887</v>
      </c>
      <c r="F99" s="14" t="str">
        <f>'All Disciplines'!F756</f>
        <v>FA2024</v>
      </c>
      <c r="G99" s="14" t="str">
        <f>'All Disciplines'!G756</f>
        <v>FA2020</v>
      </c>
    </row>
    <row r="100" spans="1:7" x14ac:dyDescent="0.25">
      <c r="A100" s="42" t="str">
        <f>'All Disciplines'!A757</f>
        <v>MUST 133</v>
      </c>
      <c r="B100" s="80" t="str">
        <f>'All Disciplines'!B757</f>
        <v>Aural Skills 3</v>
      </c>
      <c r="C100" s="14" t="str">
        <f>'All Disciplines'!C757</f>
        <v>AHCO</v>
      </c>
      <c r="D100" s="14" t="str">
        <f>'All Disciplines'!D757</f>
        <v>Revision</v>
      </c>
      <c r="E100" s="44">
        <f>'All Disciplines'!E757</f>
        <v>44887</v>
      </c>
      <c r="F100" s="14" t="str">
        <f>'All Disciplines'!F757</f>
        <v>FA2024</v>
      </c>
      <c r="G100" s="14" t="str">
        <f>'All Disciplines'!G757</f>
        <v>FA2020</v>
      </c>
    </row>
    <row r="101" spans="1:7" x14ac:dyDescent="0.25">
      <c r="A101" s="42" t="str">
        <f>'All Disciplines'!A758</f>
        <v>MUST 134</v>
      </c>
      <c r="B101" s="80" t="str">
        <f>'All Disciplines'!B758</f>
        <v>Aural Skills 4</v>
      </c>
      <c r="C101" s="14" t="str">
        <f>'All Disciplines'!C758</f>
        <v>AHCO</v>
      </c>
      <c r="D101" s="14" t="str">
        <f>'All Disciplines'!D758</f>
        <v>Revision</v>
      </c>
      <c r="E101" s="44">
        <f>'All Disciplines'!E758</f>
        <v>43732</v>
      </c>
      <c r="F101" s="14" t="str">
        <f>'All Disciplines'!F758</f>
        <v>SU2020</v>
      </c>
      <c r="G101" s="14" t="str">
        <f>'All Disciplines'!G758</f>
        <v>FA2020</v>
      </c>
    </row>
    <row r="102" spans="1:7" x14ac:dyDescent="0.25">
      <c r="A102" s="42" t="str">
        <f>'All Disciplines'!A759</f>
        <v>MUST 141</v>
      </c>
      <c r="B102" s="80" t="str">
        <f>'All Disciplines'!B759</f>
        <v>Musicianship and Guided Listening 1</v>
      </c>
      <c r="C102" s="14" t="str">
        <f>'All Disciplines'!C759</f>
        <v>AHCO</v>
      </c>
      <c r="D102" s="14" t="str">
        <f>'All Disciplines'!D759</f>
        <v>Revision</v>
      </c>
      <c r="E102" s="44">
        <f>'All Disciplines'!E759</f>
        <v>43795</v>
      </c>
      <c r="F102" s="14" t="str">
        <f>'All Disciplines'!F759</f>
        <v>SU2020</v>
      </c>
      <c r="G102" s="14" t="str">
        <f>'All Disciplines'!G759</f>
        <v>FA2020</v>
      </c>
    </row>
    <row r="103" spans="1:7" x14ac:dyDescent="0.25">
      <c r="A103" s="42" t="str">
        <f>'All Disciplines'!A760</f>
        <v>MUST 142</v>
      </c>
      <c r="B103" s="80" t="str">
        <f>'All Disciplines'!B760</f>
        <v>Musicianship and Guided Listening 2</v>
      </c>
      <c r="C103" s="14" t="str">
        <f>'All Disciplines'!C760</f>
        <v>AHCO</v>
      </c>
      <c r="D103" s="14" t="str">
        <f>'All Disciplines'!D760</f>
        <v>Revision</v>
      </c>
      <c r="E103" s="44">
        <f>'All Disciplines'!E760</f>
        <v>44887</v>
      </c>
      <c r="F103" s="14" t="str">
        <f>'All Disciplines'!F760</f>
        <v>FA2024</v>
      </c>
      <c r="G103" s="14" t="str">
        <f>'All Disciplines'!G760</f>
        <v>FA2020</v>
      </c>
    </row>
    <row r="104" spans="1:7" x14ac:dyDescent="0.25">
      <c r="A104" s="42" t="str">
        <f>'All Disciplines'!A761</f>
        <v>MUST 143</v>
      </c>
      <c r="B104" s="80" t="str">
        <f>'All Disciplines'!B761</f>
        <v>Musicianship and Guided Listening 3</v>
      </c>
      <c r="C104" s="14" t="str">
        <f>'All Disciplines'!C761</f>
        <v>AHCO</v>
      </c>
      <c r="D104" s="14" t="str">
        <f>'All Disciplines'!D761</f>
        <v>Revision</v>
      </c>
      <c r="E104" s="44">
        <f>'All Disciplines'!E761</f>
        <v>44887</v>
      </c>
      <c r="F104" s="14" t="str">
        <f>'All Disciplines'!F761</f>
        <v>FA2024</v>
      </c>
      <c r="G104" s="14" t="str">
        <f>'All Disciplines'!G761</f>
        <v>FA2020</v>
      </c>
    </row>
    <row r="105" spans="1:7" x14ac:dyDescent="0.25">
      <c r="A105" s="42" t="str">
        <f>'All Disciplines'!A762</f>
        <v>MUST 144</v>
      </c>
      <c r="B105" s="80" t="str">
        <f>'All Disciplines'!B762</f>
        <v>Musicianship and Guided Listening 4</v>
      </c>
      <c r="C105" s="14" t="str">
        <f>'All Disciplines'!C762</f>
        <v>AHCO</v>
      </c>
      <c r="D105" s="14" t="str">
        <f>'All Disciplines'!D762</f>
        <v>Revision</v>
      </c>
      <c r="E105" s="44">
        <f>'All Disciplines'!E762</f>
        <v>44887</v>
      </c>
      <c r="F105" s="14" t="str">
        <f>'All Disciplines'!F762</f>
        <v>FA2024</v>
      </c>
      <c r="G105" s="14" t="str">
        <f>'All Disciplines'!G762</f>
        <v>FA2020</v>
      </c>
    </row>
    <row r="106" spans="1:7" x14ac:dyDescent="0.25">
      <c r="A106" s="42" t="str">
        <f>'All Disciplines'!A821</f>
        <v>PEC 102</v>
      </c>
      <c r="B106" s="80" t="str">
        <f>'All Disciplines'!B821</f>
        <v>Water Aerobics</v>
      </c>
      <c r="C106" s="14" t="str">
        <f>'All Disciplines'!C821</f>
        <v>PEHE</v>
      </c>
      <c r="D106" s="14" t="str">
        <f>'All Disciplines'!D821</f>
        <v>Revision</v>
      </c>
      <c r="E106" s="44">
        <f>'All Disciplines'!E821</f>
        <v>43508</v>
      </c>
      <c r="F106" s="14" t="str">
        <f>'All Disciplines'!F821</f>
        <v>SU2020</v>
      </c>
      <c r="G106" s="14" t="str">
        <f>'All Disciplines'!G821</f>
        <v>FA2020</v>
      </c>
    </row>
    <row r="107" spans="1:7" x14ac:dyDescent="0.25">
      <c r="A107" s="42" t="str">
        <f>'All Disciplines'!A822</f>
        <v>PEC 105</v>
      </c>
      <c r="B107" s="42" t="str">
        <f>'All Disciplines'!B822</f>
        <v>Futsal 1</v>
      </c>
      <c r="C107" s="14" t="str">
        <f>'All Disciplines'!C822</f>
        <v>PEHE</v>
      </c>
      <c r="D107" s="14" t="str">
        <f>'All Disciplines'!D822</f>
        <v>Adopt</v>
      </c>
      <c r="E107" s="44">
        <f>'All Disciplines'!E822</f>
        <v>43795</v>
      </c>
      <c r="F107" s="14" t="str">
        <f>'All Disciplines'!F822</f>
        <v>SU2020</v>
      </c>
      <c r="G107" s="14" t="str">
        <f>'All Disciplines'!G822</f>
        <v>FA2020</v>
      </c>
    </row>
    <row r="108" spans="1:7" x14ac:dyDescent="0.25">
      <c r="A108" s="42" t="str">
        <f>'All Disciplines'!A823</f>
        <v>PEC 106</v>
      </c>
      <c r="B108" s="42" t="str">
        <f>'All Disciplines'!B823</f>
        <v>Badminton</v>
      </c>
      <c r="C108" s="14" t="str">
        <f>'All Disciplines'!C823</f>
        <v>PEHE</v>
      </c>
      <c r="D108" s="14" t="str">
        <f>'All Disciplines'!D823</f>
        <v>Reactivation</v>
      </c>
      <c r="E108" s="44">
        <f>'All Disciplines'!E823</f>
        <v>43354</v>
      </c>
      <c r="F108" s="14" t="str">
        <f>'All Disciplines'!F823</f>
        <v>SU2019</v>
      </c>
      <c r="G108" s="14" t="str">
        <f>'All Disciplines'!G823</f>
        <v>FA2020</v>
      </c>
    </row>
    <row r="109" spans="1:7" x14ac:dyDescent="0.25">
      <c r="A109" s="42" t="str">
        <f>'All Disciplines'!A824</f>
        <v>PEC 107</v>
      </c>
      <c r="B109" s="80" t="str">
        <f>'All Disciplines'!B824</f>
        <v>Aqua Jogging</v>
      </c>
      <c r="C109" s="14" t="str">
        <f>'All Disciplines'!C824</f>
        <v>PEHE</v>
      </c>
      <c r="D109" s="14" t="str">
        <f>'All Disciplines'!D824</f>
        <v>Revision</v>
      </c>
      <c r="E109" s="44">
        <f>'All Disciplines'!E824</f>
        <v>44278</v>
      </c>
      <c r="F109" s="14" t="str">
        <f>'All Disciplines'!F824</f>
        <v>SU2022</v>
      </c>
      <c r="G109" s="14" t="str">
        <f>'All Disciplines'!G824</f>
        <v>FA2020</v>
      </c>
    </row>
    <row r="110" spans="1:7" x14ac:dyDescent="0.25">
      <c r="A110" s="42" t="str">
        <f>'All Disciplines'!A825</f>
        <v>PEC 108</v>
      </c>
      <c r="B110" s="80" t="str">
        <f>'All Disciplines'!B825</f>
        <v>Deep Water Aerobics</v>
      </c>
      <c r="C110" s="14" t="str">
        <f>'All Disciplines'!C825</f>
        <v>PEHE</v>
      </c>
      <c r="D110" s="14" t="str">
        <f>'All Disciplines'!D825</f>
        <v>Revision</v>
      </c>
      <c r="E110" s="44">
        <f>'All Disciplines'!E825</f>
        <v>42710</v>
      </c>
      <c r="F110" s="14" t="str">
        <f>'All Disciplines'!F825</f>
        <v>SU2018</v>
      </c>
      <c r="G110" s="14" t="str">
        <f>'All Disciplines'!G825</f>
        <v>FA2020</v>
      </c>
    </row>
    <row r="111" spans="1:7" x14ac:dyDescent="0.25">
      <c r="A111" s="42" t="str">
        <f>'All Disciplines'!A826</f>
        <v>PEC 115</v>
      </c>
      <c r="B111" s="80" t="str">
        <f>'All Disciplines'!B826</f>
        <v>Walking/Jogging for Improved Fitness</v>
      </c>
      <c r="C111" s="14" t="str">
        <f>'All Disciplines'!C826</f>
        <v>PEHE</v>
      </c>
      <c r="D111" s="14" t="str">
        <f>'All Disciplines'!D826</f>
        <v>Revision</v>
      </c>
      <c r="E111" s="44">
        <f>'All Disciplines'!E826</f>
        <v>44453</v>
      </c>
      <c r="F111" s="14" t="str">
        <f>'All Disciplines'!F826</f>
        <v>SU2022</v>
      </c>
      <c r="G111" s="14" t="str">
        <f>'All Disciplines'!G826</f>
        <v>FA2020</v>
      </c>
    </row>
    <row r="112" spans="1:7" x14ac:dyDescent="0.25">
      <c r="A112" s="42" t="str">
        <f>'All Disciplines'!A827</f>
        <v>PEC 119</v>
      </c>
      <c r="B112" s="80" t="str">
        <f>'All Disciplines'!B827</f>
        <v>Dance Aerobics</v>
      </c>
      <c r="C112" s="14" t="str">
        <f>'All Disciplines'!C827</f>
        <v>PEHE</v>
      </c>
      <c r="D112" s="14" t="str">
        <f>'All Disciplines'!D827</f>
        <v>Revision</v>
      </c>
      <c r="E112" s="44">
        <f>'All Disciplines'!E827</f>
        <v>44453</v>
      </c>
      <c r="F112" s="14" t="str">
        <f>'All Disciplines'!F827</f>
        <v>SU2022</v>
      </c>
      <c r="G112" s="14" t="str">
        <f>'All Disciplines'!G827</f>
        <v>FA2020</v>
      </c>
    </row>
    <row r="113" spans="1:7" x14ac:dyDescent="0.25">
      <c r="A113" s="42" t="str">
        <f>'All Disciplines'!A828</f>
        <v>PEC 128</v>
      </c>
      <c r="B113" s="80" t="str">
        <f>'All Disciplines'!B828</f>
        <v>Aerobics</v>
      </c>
      <c r="C113" s="14" t="str">
        <f>'All Disciplines'!C828</f>
        <v>PEHE</v>
      </c>
      <c r="D113" s="14" t="str">
        <f>'All Disciplines'!D828</f>
        <v>Revision</v>
      </c>
      <c r="E113" s="44">
        <f>'All Disciplines'!E828</f>
        <v>44453</v>
      </c>
      <c r="F113" s="14" t="str">
        <f>'All Disciplines'!F828</f>
        <v>SU2022</v>
      </c>
      <c r="G113" s="14" t="str">
        <f>'All Disciplines'!G828</f>
        <v>FA2020</v>
      </c>
    </row>
    <row r="114" spans="1:7" x14ac:dyDescent="0.25">
      <c r="A114" s="42" t="str">
        <f>'All Disciplines'!A829</f>
        <v>PEC 131</v>
      </c>
      <c r="B114" s="80" t="str">
        <f>'All Disciplines'!B829</f>
        <v>Aerobics 2</v>
      </c>
      <c r="C114" s="14" t="str">
        <f>'All Disciplines'!C829</f>
        <v>PEHE</v>
      </c>
      <c r="D114" s="14" t="str">
        <f>'All Disciplines'!D829</f>
        <v>Revision</v>
      </c>
      <c r="E114" s="44">
        <f>'All Disciplines'!E829</f>
        <v>43508</v>
      </c>
      <c r="F114" s="14" t="str">
        <f>'All Disciplines'!F829</f>
        <v>SU2020</v>
      </c>
      <c r="G114" s="14" t="str">
        <f>'All Disciplines'!G829</f>
        <v>FA2020</v>
      </c>
    </row>
    <row r="115" spans="1:7" x14ac:dyDescent="0.25">
      <c r="A115" s="42" t="str">
        <f>'All Disciplines'!A830</f>
        <v>PEC 138</v>
      </c>
      <c r="B115" s="42" t="str">
        <f>'All Disciplines'!B830</f>
        <v>Fitness Boxing</v>
      </c>
      <c r="C115" s="14" t="str">
        <f>'All Disciplines'!C830</f>
        <v>PEHE</v>
      </c>
      <c r="D115" s="14" t="str">
        <f>'All Disciplines'!D830</f>
        <v>Adopt</v>
      </c>
      <c r="E115" s="44">
        <f>'All Disciplines'!E830</f>
        <v>45013</v>
      </c>
      <c r="F115" s="14" t="str">
        <f>'All Disciplines'!F830</f>
        <v>FA2023</v>
      </c>
      <c r="G115" s="14" t="str">
        <f>'All Disciplines'!G830</f>
        <v>FA2020</v>
      </c>
    </row>
    <row r="116" spans="1:7" x14ac:dyDescent="0.25">
      <c r="A116" s="42" t="str">
        <f>'All Disciplines'!A831</f>
        <v>PEC 140</v>
      </c>
      <c r="B116" s="80" t="str">
        <f>'All Disciplines'!B831</f>
        <v>Exercise for Fitness</v>
      </c>
      <c r="C116" s="14" t="str">
        <f>'All Disciplines'!C831</f>
        <v>PEHE</v>
      </c>
      <c r="D116" s="14" t="str">
        <f>'All Disciplines'!D831</f>
        <v>Revision</v>
      </c>
      <c r="E116" s="44">
        <f>'All Disciplines'!E831</f>
        <v>44453</v>
      </c>
      <c r="F116" s="14" t="str">
        <f>'All Disciplines'!F831</f>
        <v>SU2022</v>
      </c>
      <c r="G116" s="14" t="str">
        <f>'All Disciplines'!G831</f>
        <v>FA2020</v>
      </c>
    </row>
    <row r="117" spans="1:7" x14ac:dyDescent="0.25">
      <c r="A117" s="42" t="str">
        <f>'All Disciplines'!A832</f>
        <v>PEC 143</v>
      </c>
      <c r="B117" s="80" t="str">
        <f>'All Disciplines'!B832</f>
        <v>Beginning Golf</v>
      </c>
      <c r="C117" s="14" t="str">
        <f>'All Disciplines'!C832</f>
        <v>PEHE</v>
      </c>
      <c r="D117" s="14" t="str">
        <f>'All Disciplines'!D832</f>
        <v>Revision</v>
      </c>
      <c r="E117" s="44">
        <f>'All Disciplines'!E832</f>
        <v>42710</v>
      </c>
      <c r="F117" s="14" t="str">
        <f>'All Disciplines'!F832</f>
        <v>SU2018</v>
      </c>
      <c r="G117" s="14" t="str">
        <f>'All Disciplines'!G832</f>
        <v>FA2020</v>
      </c>
    </row>
    <row r="118" spans="1:7" x14ac:dyDescent="0.25">
      <c r="A118" s="42" t="str">
        <f>'All Disciplines'!A833</f>
        <v>PEC 144</v>
      </c>
      <c r="B118" s="80" t="str">
        <f>'All Disciplines'!B833</f>
        <v>Intermediate Golf</v>
      </c>
      <c r="C118" s="14" t="str">
        <f>'All Disciplines'!C833</f>
        <v>PEHE</v>
      </c>
      <c r="D118" s="14" t="str">
        <f>'All Disciplines'!D833</f>
        <v>Revision</v>
      </c>
      <c r="E118" s="44">
        <f>'All Disciplines'!E833</f>
        <v>43165</v>
      </c>
      <c r="F118" s="14" t="str">
        <f>'All Disciplines'!F833</f>
        <v>SU2019</v>
      </c>
      <c r="G118" s="14" t="str">
        <f>'All Disciplines'!G833</f>
        <v>FA2020</v>
      </c>
    </row>
    <row r="119" spans="1:7" x14ac:dyDescent="0.25">
      <c r="A119" s="42" t="str">
        <f>'All Disciplines'!A834</f>
        <v>PEC 145</v>
      </c>
      <c r="B119" s="80" t="str">
        <f>'All Disciplines'!B834</f>
        <v>Advanced Golf</v>
      </c>
      <c r="C119" s="14" t="str">
        <f>'All Disciplines'!C834</f>
        <v>PEHE</v>
      </c>
      <c r="D119" s="14" t="str">
        <f>'All Disciplines'!D834</f>
        <v>Revision</v>
      </c>
      <c r="E119" s="44">
        <f>'All Disciplines'!E834</f>
        <v>43522</v>
      </c>
      <c r="F119" s="14" t="str">
        <f>'All Disciplines'!F834</f>
        <v>SU2020</v>
      </c>
      <c r="G119" s="14" t="str">
        <f>'All Disciplines'!G834</f>
        <v>FA2020</v>
      </c>
    </row>
    <row r="120" spans="1:7" x14ac:dyDescent="0.25">
      <c r="A120" s="42" t="str">
        <f>'All Disciplines'!A835</f>
        <v>PEC 148</v>
      </c>
      <c r="B120" s="80" t="str">
        <f>'All Disciplines'!B835</f>
        <v>Yoga for Better Health</v>
      </c>
      <c r="C120" s="14" t="str">
        <f>'All Disciplines'!C835</f>
        <v>PEHE</v>
      </c>
      <c r="D120" s="14" t="str">
        <f>'All Disciplines'!D835</f>
        <v>Revision</v>
      </c>
      <c r="E120" s="44">
        <f>'All Disciplines'!E835</f>
        <v>42332</v>
      </c>
      <c r="F120" s="14" t="str">
        <f>'All Disciplines'!F835</f>
        <v>SU2017</v>
      </c>
      <c r="G120" s="14" t="str">
        <f>'All Disciplines'!G835</f>
        <v>FA2020</v>
      </c>
    </row>
    <row r="121" spans="1:7" x14ac:dyDescent="0.25">
      <c r="A121" s="42" t="str">
        <f>'All Disciplines'!A836</f>
        <v>PEC 151</v>
      </c>
      <c r="B121" s="42" t="str">
        <f>'All Disciplines'!B836</f>
        <v>Beach Volleyball</v>
      </c>
      <c r="C121" s="14" t="str">
        <f>'All Disciplines'!C836</f>
        <v>PEHE</v>
      </c>
      <c r="D121" s="14" t="str">
        <f>'All Disciplines'!D836</f>
        <v>Adopt</v>
      </c>
      <c r="E121" s="44">
        <f>'All Disciplines'!E836</f>
        <v>43487</v>
      </c>
      <c r="F121" s="14" t="str">
        <f>'All Disciplines'!F836</f>
        <v>SU2019</v>
      </c>
      <c r="G121" s="14" t="str">
        <f>'All Disciplines'!G836</f>
        <v>FA2020</v>
      </c>
    </row>
    <row r="122" spans="1:7" x14ac:dyDescent="0.25">
      <c r="A122" s="42" t="str">
        <f>'All Disciplines'!A837</f>
        <v>PEC 152</v>
      </c>
      <c r="B122" s="42" t="str">
        <f>'All Disciplines'!B837</f>
        <v>Intermediate Beach Volleyball</v>
      </c>
      <c r="C122" s="14" t="str">
        <f>'All Disciplines'!C837</f>
        <v>PEHE</v>
      </c>
      <c r="D122" s="14" t="str">
        <f>'All Disciplines'!D837</f>
        <v>Adopt</v>
      </c>
      <c r="E122" s="44">
        <f>'All Disciplines'!E837</f>
        <v>43487</v>
      </c>
      <c r="F122" s="14" t="str">
        <f>'All Disciplines'!F837</f>
        <v>SU2019</v>
      </c>
      <c r="G122" s="14" t="str">
        <f>'All Disciplines'!G837</f>
        <v>FA2020</v>
      </c>
    </row>
    <row r="123" spans="1:7" x14ac:dyDescent="0.25">
      <c r="A123" s="42" t="str">
        <f>'All Disciplines'!A838</f>
        <v>PEC 153</v>
      </c>
      <c r="B123" s="42" t="str">
        <f>'All Disciplines'!B838</f>
        <v>Power Beach Volleyball</v>
      </c>
      <c r="C123" s="14" t="str">
        <f>'All Disciplines'!C838</f>
        <v>PEHE</v>
      </c>
      <c r="D123" s="14" t="str">
        <f>'All Disciplines'!D838</f>
        <v>Adopt</v>
      </c>
      <c r="E123" s="44">
        <f>'All Disciplines'!E838</f>
        <v>43487</v>
      </c>
      <c r="F123" s="14" t="str">
        <f>'All Disciplines'!F838</f>
        <v>SU2019</v>
      </c>
      <c r="G123" s="14" t="str">
        <f>'All Disciplines'!G838</f>
        <v>FA2020</v>
      </c>
    </row>
    <row r="124" spans="1:7" x14ac:dyDescent="0.25">
      <c r="A124" s="42" t="str">
        <f>'All Disciplines'!A839</f>
        <v>PEC 155</v>
      </c>
      <c r="B124" s="42" t="str">
        <f>'All Disciplines'!B839</f>
        <v>Meditation and Movement</v>
      </c>
      <c r="C124" s="14" t="str">
        <f>'All Disciplines'!C839</f>
        <v>PEHE</v>
      </c>
      <c r="D124" s="14" t="str">
        <f>'All Disciplines'!D839</f>
        <v>Adopt</v>
      </c>
      <c r="E124" s="44">
        <f>'All Disciplines'!E839</f>
        <v>45013</v>
      </c>
      <c r="F124" s="14" t="str">
        <f>'All Disciplines'!F839</f>
        <v>FA2023</v>
      </c>
      <c r="G124" s="14" t="str">
        <f>'All Disciplines'!G839</f>
        <v>FA2020</v>
      </c>
    </row>
    <row r="125" spans="1:7" x14ac:dyDescent="0.25">
      <c r="A125" s="42" t="str">
        <f>'All Disciplines'!A840</f>
        <v>PEC 157</v>
      </c>
      <c r="B125" s="80" t="str">
        <f>'All Disciplines'!B840</f>
        <v>Advanced Judo</v>
      </c>
      <c r="C125" s="14" t="str">
        <f>'All Disciplines'!C840</f>
        <v>PEHE</v>
      </c>
      <c r="D125" s="14" t="str">
        <f>'All Disciplines'!D840</f>
        <v>Revision</v>
      </c>
      <c r="E125" s="44">
        <f>'All Disciplines'!E840</f>
        <v>44278</v>
      </c>
      <c r="F125" s="14" t="str">
        <f>'All Disciplines'!F840</f>
        <v>SU2022</v>
      </c>
      <c r="G125" s="14" t="str">
        <f>'All Disciplines'!G840</f>
        <v>FA2020</v>
      </c>
    </row>
    <row r="126" spans="1:7" x14ac:dyDescent="0.25">
      <c r="A126" s="42" t="str">
        <f>'All Disciplines'!A841</f>
        <v>PEC 158</v>
      </c>
      <c r="B126" s="42" t="str">
        <f>'All Disciplines'!B841</f>
        <v>Ultimate Frisbee</v>
      </c>
      <c r="C126" s="14" t="str">
        <f>'All Disciplines'!C841</f>
        <v>PEHE</v>
      </c>
      <c r="D126" s="14" t="str">
        <f>'All Disciplines'!D841</f>
        <v>Adopt</v>
      </c>
      <c r="E126" s="44">
        <f>'All Disciplines'!E841</f>
        <v>43718</v>
      </c>
      <c r="F126" s="14" t="str">
        <f>'All Disciplines'!F841</f>
        <v>SU2020</v>
      </c>
      <c r="G126" s="14" t="str">
        <f>'All Disciplines'!G841</f>
        <v>FA2020</v>
      </c>
    </row>
    <row r="127" spans="1:7" x14ac:dyDescent="0.25">
      <c r="A127" s="42" t="str">
        <f>'All Disciplines'!A842</f>
        <v>PEC 161
Previously
PEW 164</v>
      </c>
      <c r="B127" s="42" t="str">
        <f>'All Disciplines'!B842</f>
        <v>Indoor-Outdoor Soccer</v>
      </c>
      <c r="C127" s="14" t="str">
        <f>'All Disciplines'!C842</f>
        <v>PEHE</v>
      </c>
      <c r="D127" s="14" t="str">
        <f>'All Disciplines'!D842</f>
        <v>Revision</v>
      </c>
      <c r="E127" s="44">
        <f>'All Disciplines'!E842</f>
        <v>44278</v>
      </c>
      <c r="F127" s="14" t="str">
        <f>'All Disciplines'!F842</f>
        <v>SU2022</v>
      </c>
      <c r="G127" s="14" t="str">
        <f>'All Disciplines'!G842</f>
        <v>FA2020</v>
      </c>
    </row>
    <row r="128" spans="1:7" x14ac:dyDescent="0.25">
      <c r="A128" s="42" t="str">
        <f>'All Disciplines'!A843</f>
        <v>PEC 162</v>
      </c>
      <c r="B128" s="80" t="str">
        <f>'All Disciplines'!B843</f>
        <v>Aikido</v>
      </c>
      <c r="C128" s="14" t="str">
        <f>'All Disciplines'!C843</f>
        <v>PEHE</v>
      </c>
      <c r="D128" s="14" t="str">
        <f>'All Disciplines'!D843</f>
        <v>Revision</v>
      </c>
      <c r="E128" s="44">
        <f>'All Disciplines'!E843</f>
        <v>44278</v>
      </c>
      <c r="F128" s="14" t="str">
        <f>'All Disciplines'!F843</f>
        <v>SU2022</v>
      </c>
      <c r="G128" s="14" t="str">
        <f>'All Disciplines'!G843</f>
        <v>FA2020</v>
      </c>
    </row>
    <row r="129" spans="1:7" x14ac:dyDescent="0.25">
      <c r="A129" s="42" t="str">
        <f>'All Disciplines'!A844</f>
        <v>PEC 163</v>
      </c>
      <c r="B129" s="80" t="str">
        <f>'All Disciplines'!B844</f>
        <v>Aikido 2 Intermediate</v>
      </c>
      <c r="C129" s="14" t="str">
        <f>'All Disciplines'!C844</f>
        <v>PEHE</v>
      </c>
      <c r="D129" s="14" t="str">
        <f>'All Disciplines'!D844</f>
        <v>Revision</v>
      </c>
      <c r="E129" s="44">
        <f>'All Disciplines'!E844</f>
        <v>43508</v>
      </c>
      <c r="F129" s="14" t="str">
        <f>'All Disciplines'!F844</f>
        <v>SU2020</v>
      </c>
      <c r="G129" s="14" t="str">
        <f>'All Disciplines'!G844</f>
        <v>FA2020</v>
      </c>
    </row>
    <row r="130" spans="1:7" x14ac:dyDescent="0.25">
      <c r="A130" s="42" t="str">
        <f>'All Disciplines'!A845</f>
        <v>PEC 164</v>
      </c>
      <c r="B130" s="80" t="str">
        <f>'All Disciplines'!B845</f>
        <v>Self Defense</v>
      </c>
      <c r="C130" s="14" t="str">
        <f>'All Disciplines'!C845</f>
        <v>PEHE</v>
      </c>
      <c r="D130" s="14" t="str">
        <f>'All Disciplines'!D845</f>
        <v>Revision</v>
      </c>
      <c r="E130" s="44">
        <f>'All Disciplines'!E845</f>
        <v>44278</v>
      </c>
      <c r="F130" s="14" t="str">
        <f>'All Disciplines'!F845</f>
        <v>SU2022</v>
      </c>
      <c r="G130" s="14" t="str">
        <f>'All Disciplines'!G845</f>
        <v>FA2020</v>
      </c>
    </row>
    <row r="131" spans="1:7" x14ac:dyDescent="0.25">
      <c r="A131" s="42" t="str">
        <f>'All Disciplines'!A988</f>
        <v>READ 184</v>
      </c>
      <c r="B131" s="80" t="str">
        <f>'All Disciplines'!B988</f>
        <v>Critical Reading</v>
      </c>
      <c r="C131" s="14" t="str">
        <f>'All Disciplines'!C988</f>
        <v>LLA</v>
      </c>
      <c r="D131" s="14" t="str">
        <f>'All Disciplines'!D988</f>
        <v>Revision</v>
      </c>
      <c r="E131" s="44">
        <f>'All Disciplines'!E988</f>
        <v>44481</v>
      </c>
      <c r="F131" s="14" t="str">
        <f>'All Disciplines'!F988</f>
        <v>SU2022</v>
      </c>
      <c r="G131" s="14" t="str">
        <f>'All Disciplines'!G988</f>
        <v>FA2020</v>
      </c>
    </row>
    <row r="132" spans="1:7" x14ac:dyDescent="0.25">
      <c r="A132" s="42" t="str">
        <f>'All Disciplines'!A989</f>
        <v>READ 40</v>
      </c>
      <c r="B132" s="80" t="str">
        <f>'All Disciplines'!B989</f>
        <v>Reading Comprehension</v>
      </c>
      <c r="C132" s="14" t="str">
        <f>'All Disciplines'!C989</f>
        <v>LLA</v>
      </c>
      <c r="D132" s="14" t="str">
        <f>'All Disciplines'!D989</f>
        <v>Revision</v>
      </c>
      <c r="E132" s="44">
        <f>'All Disciplines'!E989</f>
        <v>44453</v>
      </c>
      <c r="F132" s="14" t="str">
        <f>'All Disciplines'!F989</f>
        <v>SU2022</v>
      </c>
      <c r="G132" s="14" t="str">
        <f>'All Disciplines'!G989</f>
        <v>FA2020</v>
      </c>
    </row>
    <row r="133" spans="1:7" x14ac:dyDescent="0.25">
      <c r="A133" s="42" t="str">
        <f>'All Disciplines'!A990</f>
        <v>READ 82</v>
      </c>
      <c r="B133" s="80" t="str">
        <f>'All Disciplines'!B990</f>
        <v>College Reading - Comprehension</v>
      </c>
      <c r="C133" s="14" t="str">
        <f>'All Disciplines'!C990</f>
        <v>LLA</v>
      </c>
      <c r="D133" s="14" t="str">
        <f>'All Disciplines'!D990</f>
        <v>Revision</v>
      </c>
      <c r="E133" s="44">
        <f>'All Disciplines'!E990</f>
        <v>44453</v>
      </c>
      <c r="F133" s="14" t="str">
        <f>'All Disciplines'!F990</f>
        <v>SU2022</v>
      </c>
      <c r="G133" s="14" t="str">
        <f>'All Disciplines'!G990</f>
        <v>FA2020</v>
      </c>
    </row>
    <row r="134" spans="1:7" x14ac:dyDescent="0.25">
      <c r="A134" s="42" t="str">
        <f>'All Disciplines'!A991</f>
        <v>READ 901</v>
      </c>
      <c r="B134" s="42" t="str">
        <f>'All Disciplines'!B991</f>
        <v>Reading Support for Composition</v>
      </c>
      <c r="C134" s="14" t="str">
        <f>'All Disciplines'!C991</f>
        <v>LLA</v>
      </c>
      <c r="D134" s="14" t="str">
        <f>'All Disciplines'!D991</f>
        <v>Revision</v>
      </c>
      <c r="E134" s="44">
        <f>'All Disciplines'!E991</f>
        <v>44467</v>
      </c>
      <c r="F134" s="14" t="str">
        <f>'All Disciplines'!F991</f>
        <v>SU2022</v>
      </c>
      <c r="G134" s="14" t="str">
        <f>'All Disciplines'!G991</f>
        <v>FA2020</v>
      </c>
    </row>
    <row r="135" spans="1:7" x14ac:dyDescent="0.25">
      <c r="A135" s="42" t="str">
        <f>'All Disciplines'!A1000</f>
        <v>RSCR 220</v>
      </c>
      <c r="B135" s="80" t="str">
        <f>'All Disciplines'!B1000</f>
        <v>Introduction to Respiratory Care</v>
      </c>
      <c r="C135" s="14" t="str">
        <f>'All Disciplines'!C1000</f>
        <v>ALHE</v>
      </c>
      <c r="D135" s="14" t="str">
        <f>'All Disciplines'!D1000</f>
        <v>Revision</v>
      </c>
      <c r="E135" s="44">
        <f>'All Disciplines'!E1000</f>
        <v>43746</v>
      </c>
      <c r="F135" s="14" t="str">
        <f>'All Disciplines'!F1000</f>
        <v>SU2020</v>
      </c>
      <c r="G135" s="14" t="str">
        <f>'All Disciplines'!G1000</f>
        <v>FA2020</v>
      </c>
    </row>
    <row r="136" spans="1:7" ht="25.5" x14ac:dyDescent="0.25">
      <c r="A136" s="42" t="str">
        <f>'All Disciplines'!A1001</f>
        <v>RSCR 222</v>
      </c>
      <c r="B136" s="80" t="str">
        <f>'All Disciplines'!B1001</f>
        <v>Cardiopulmonary Anatomy and Physiology</v>
      </c>
      <c r="C136" s="14" t="str">
        <f>'All Disciplines'!C1001</f>
        <v>ALHE</v>
      </c>
      <c r="D136" s="14" t="str">
        <f>'All Disciplines'!D1001</f>
        <v>Revision</v>
      </c>
      <c r="E136" s="44">
        <f>'All Disciplines'!E1001</f>
        <v>43746</v>
      </c>
      <c r="F136" s="14" t="str">
        <f>'All Disciplines'!F1001</f>
        <v>SU2020</v>
      </c>
      <c r="G136" s="14" t="str">
        <f>'All Disciplines'!G1001</f>
        <v>FA2020</v>
      </c>
    </row>
    <row r="137" spans="1:7" x14ac:dyDescent="0.25">
      <c r="A137" s="42" t="str">
        <f>'All Disciplines'!A1002</f>
        <v>RSCR 224</v>
      </c>
      <c r="B137" s="80" t="str">
        <f>'All Disciplines'!B1002</f>
        <v>Respiratory Care Theory 2</v>
      </c>
      <c r="C137" s="14" t="str">
        <f>'All Disciplines'!C1002</f>
        <v>ALHE</v>
      </c>
      <c r="D137" s="14" t="str">
        <f>'All Disciplines'!D1002</f>
        <v>Revision</v>
      </c>
      <c r="E137" s="44">
        <f>'All Disciplines'!E1002</f>
        <v>44509</v>
      </c>
      <c r="F137" s="14" t="str">
        <f>'All Disciplines'!F1002</f>
        <v>FA2023</v>
      </c>
      <c r="G137" s="14" t="str">
        <f>'All Disciplines'!G1002</f>
        <v>FA2020</v>
      </c>
    </row>
    <row r="138" spans="1:7" x14ac:dyDescent="0.25">
      <c r="A138" s="42" t="str">
        <f>'All Disciplines'!A1003</f>
        <v>RSCR 230</v>
      </c>
      <c r="B138" s="80" t="str">
        <f>'All Disciplines'!B1003</f>
        <v>Clinical 1</v>
      </c>
      <c r="C138" s="14" t="str">
        <f>'All Disciplines'!C1003</f>
        <v>ALHE</v>
      </c>
      <c r="D138" s="14" t="str">
        <f>'All Disciplines'!D1003</f>
        <v>Revision</v>
      </c>
      <c r="E138" s="44">
        <f>'All Disciplines'!E1003</f>
        <v>44509</v>
      </c>
      <c r="F138" s="14" t="str">
        <f>'All Disciplines'!F1003</f>
        <v>FA2023</v>
      </c>
      <c r="G138" s="14" t="str">
        <f>'All Disciplines'!G1003</f>
        <v>FA2020</v>
      </c>
    </row>
    <row r="139" spans="1:7" x14ac:dyDescent="0.25">
      <c r="A139" s="42" t="str">
        <f>'All Disciplines'!A1004</f>
        <v>RSCR 232</v>
      </c>
      <c r="B139" s="80" t="str">
        <f>'All Disciplines'!B1004</f>
        <v>Clinical 2</v>
      </c>
      <c r="C139" s="14" t="str">
        <f>'All Disciplines'!C1004</f>
        <v>ALHE</v>
      </c>
      <c r="D139" s="14" t="str">
        <f>'All Disciplines'!D1004</f>
        <v>Revision</v>
      </c>
      <c r="E139" s="44">
        <f>'All Disciplines'!E1004</f>
        <v>43746</v>
      </c>
      <c r="F139" s="14" t="str">
        <f>'All Disciplines'!F1004</f>
        <v>SU2020</v>
      </c>
      <c r="G139" s="14" t="str">
        <f>'All Disciplines'!G1004</f>
        <v>FA2020</v>
      </c>
    </row>
    <row r="140" spans="1:7" x14ac:dyDescent="0.25">
      <c r="A140" s="42" t="str">
        <f>'All Disciplines'!A1005</f>
        <v>RSCR 240</v>
      </c>
      <c r="B140" s="80" t="str">
        <f>'All Disciplines'!B1005</f>
        <v>Advanced Cardiopulmonary Physiology</v>
      </c>
      <c r="C140" s="14" t="str">
        <f>'All Disciplines'!C1005</f>
        <v>ALHE</v>
      </c>
      <c r="D140" s="14" t="str">
        <f>'All Disciplines'!D1005</f>
        <v>Revision</v>
      </c>
      <c r="E140" s="44">
        <f>'All Disciplines'!E1005</f>
        <v>43760</v>
      </c>
      <c r="F140" s="14" t="str">
        <f>'All Disciplines'!F1005</f>
        <v>SU2020</v>
      </c>
      <c r="G140" s="14" t="str">
        <f>'All Disciplines'!G1005</f>
        <v>FA2020</v>
      </c>
    </row>
    <row r="141" spans="1:7" x14ac:dyDescent="0.25">
      <c r="A141" s="42" t="str">
        <f>'All Disciplines'!A1006</f>
        <v>RSCR 242</v>
      </c>
      <c r="B141" s="80" t="str">
        <f>'All Disciplines'!B1006</f>
        <v>Critical Care Procedures</v>
      </c>
      <c r="C141" s="14" t="str">
        <f>'All Disciplines'!C1006</f>
        <v>ALHE</v>
      </c>
      <c r="D141" s="14" t="str">
        <f>'All Disciplines'!D1006</f>
        <v>Revision</v>
      </c>
      <c r="E141" s="44">
        <f>'All Disciplines'!E1006</f>
        <v>43060</v>
      </c>
      <c r="F141" s="14" t="str">
        <f>'All Disciplines'!F1006</f>
        <v>SU2019</v>
      </c>
      <c r="G141" s="14" t="str">
        <f>'All Disciplines'!G1006</f>
        <v>FA2020</v>
      </c>
    </row>
    <row r="142" spans="1:7" x14ac:dyDescent="0.25">
      <c r="A142" s="42" t="str">
        <f>'All Disciplines'!A1007</f>
        <v>RSCR 244</v>
      </c>
      <c r="B142" s="80" t="str">
        <f>'All Disciplines'!B1007</f>
        <v>Neonatal-Pediatric Respiratory Care</v>
      </c>
      <c r="C142" s="14" t="str">
        <f>'All Disciplines'!C1007</f>
        <v>ALHE</v>
      </c>
      <c r="D142" s="14" t="str">
        <f>'All Disciplines'!D1007</f>
        <v>Revision</v>
      </c>
      <c r="E142" s="44">
        <f>'All Disciplines'!E1007</f>
        <v>43746</v>
      </c>
      <c r="F142" s="14" t="str">
        <f>'All Disciplines'!F1007</f>
        <v>SU2020</v>
      </c>
      <c r="G142" s="14" t="str">
        <f>'All Disciplines'!G1007</f>
        <v>FA2020</v>
      </c>
    </row>
    <row r="143" spans="1:7" x14ac:dyDescent="0.25">
      <c r="A143" s="42" t="str">
        <f>'All Disciplines'!A1008</f>
        <v>RSCR 246</v>
      </c>
      <c r="B143" s="80" t="str">
        <f>'All Disciplines'!B1008</f>
        <v>Current Issues in Respiratory Care</v>
      </c>
      <c r="C143" s="14" t="str">
        <f>'All Disciplines'!C1008</f>
        <v>ALHE</v>
      </c>
      <c r="D143" s="14" t="str">
        <f>'All Disciplines'!D1008</f>
        <v>Revision</v>
      </c>
      <c r="E143" s="44">
        <f>'All Disciplines'!E1008</f>
        <v>43550</v>
      </c>
      <c r="F143" s="14" t="str">
        <f>'All Disciplines'!F1008</f>
        <v>SP2020</v>
      </c>
      <c r="G143" s="14" t="str">
        <f>'All Disciplines'!G1008</f>
        <v>FA2020</v>
      </c>
    </row>
    <row r="144" spans="1:7" x14ac:dyDescent="0.25">
      <c r="A144" s="42" t="str">
        <f>'All Disciplines'!A1009</f>
        <v>RSCR 250</v>
      </c>
      <c r="B144" s="80" t="str">
        <f>'All Disciplines'!B1009</f>
        <v>Clinical 3</v>
      </c>
      <c r="C144" s="14" t="str">
        <f>'All Disciplines'!C1009</f>
        <v>ALHE</v>
      </c>
      <c r="D144" s="14" t="str">
        <f>'All Disciplines'!D1009</f>
        <v>Revision</v>
      </c>
      <c r="E144" s="44">
        <f>'All Disciplines'!E1009</f>
        <v>43746</v>
      </c>
      <c r="F144" s="14" t="str">
        <f>'All Disciplines'!F1009</f>
        <v>SU2020</v>
      </c>
      <c r="G144" s="14" t="str">
        <f>'All Disciplines'!G1009</f>
        <v>FA2020</v>
      </c>
    </row>
    <row r="145" spans="1:7" x14ac:dyDescent="0.25">
      <c r="A145" s="42" t="str">
        <f>'All Disciplines'!A1010</f>
        <v>RSCR 251</v>
      </c>
      <c r="B145" s="80" t="str">
        <f>'All Disciplines'!B1010</f>
        <v>Neonatal &amp; Pediatric Clinical Practice I</v>
      </c>
      <c r="C145" s="14" t="str">
        <f>'All Disciplines'!C1010</f>
        <v>ALHE</v>
      </c>
      <c r="D145" s="14" t="str">
        <f>'All Disciplines'!D1010</f>
        <v>Revision</v>
      </c>
      <c r="E145" s="44">
        <f>'All Disciplines'!E1010</f>
        <v>43354</v>
      </c>
      <c r="F145" s="14" t="str">
        <f>'All Disciplines'!F1010</f>
        <v>SU2019</v>
      </c>
      <c r="G145" s="14" t="str">
        <f>'All Disciplines'!G1010</f>
        <v>FA2020</v>
      </c>
    </row>
    <row r="146" spans="1:7" x14ac:dyDescent="0.25">
      <c r="A146" s="42" t="str">
        <f>'All Disciplines'!A1011</f>
        <v>RSCR 252</v>
      </c>
      <c r="B146" s="80" t="str">
        <f>'All Disciplines'!B1011</f>
        <v>Physician Rounds for Respiratory Care</v>
      </c>
      <c r="C146" s="14" t="str">
        <f>'All Disciplines'!C1011</f>
        <v>ALHE</v>
      </c>
      <c r="D146" s="14" t="str">
        <f>'All Disciplines'!D1011</f>
        <v>Revision</v>
      </c>
      <c r="E146" s="44">
        <f>'All Disciplines'!E1011</f>
        <v>42255</v>
      </c>
      <c r="F146" s="14" t="str">
        <f>'All Disciplines'!F1011</f>
        <v>SU2016</v>
      </c>
      <c r="G146" s="14" t="str">
        <f>'All Disciplines'!G1011</f>
        <v>FA2020</v>
      </c>
    </row>
    <row r="147" spans="1:7" x14ac:dyDescent="0.25">
      <c r="A147" s="42" t="str">
        <f>'All Disciplines'!A1012</f>
        <v>RSCR 255</v>
      </c>
      <c r="B147" s="80" t="str">
        <f>'All Disciplines'!B1012</f>
        <v>Clinical 4</v>
      </c>
      <c r="C147" s="14" t="str">
        <f>'All Disciplines'!C1012</f>
        <v>ALHE</v>
      </c>
      <c r="D147" s="14" t="str">
        <f>'All Disciplines'!D1012</f>
        <v>Revision</v>
      </c>
      <c r="E147" s="44">
        <f>'All Disciplines'!E1012</f>
        <v>43746</v>
      </c>
      <c r="F147" s="14" t="str">
        <f>'All Disciplines'!F1012</f>
        <v>SU2020</v>
      </c>
      <c r="G147" s="14" t="str">
        <f>'All Disciplines'!G1012</f>
        <v>FA2020</v>
      </c>
    </row>
    <row r="148" spans="1:7" x14ac:dyDescent="0.25">
      <c r="A148" s="42" t="str">
        <f>'All Disciplines'!A1013</f>
        <v>RSCR 257</v>
      </c>
      <c r="B148" s="80" t="str">
        <f>'All Disciplines'!B1013</f>
        <v>Clinical Preceptorship</v>
      </c>
      <c r="C148" s="14" t="str">
        <f>'All Disciplines'!C1013</f>
        <v>ALHE</v>
      </c>
      <c r="D148" s="14" t="str">
        <f>'All Disciplines'!D1013</f>
        <v>Revision</v>
      </c>
      <c r="E148" s="44">
        <f>'All Disciplines'!E1013</f>
        <v>41905</v>
      </c>
      <c r="F148" s="14" t="str">
        <f>'All Disciplines'!F1013</f>
        <v>SU2015</v>
      </c>
      <c r="G148" s="14" t="str">
        <f>'All Disciplines'!G1013</f>
        <v>FA2020</v>
      </c>
    </row>
    <row r="149" spans="1:7" ht="25.5" x14ac:dyDescent="0.25">
      <c r="A149" s="42" t="str">
        <f>'All Disciplines'!A1014</f>
        <v>RSCR 405</v>
      </c>
      <c r="B149" s="80" t="str">
        <f>'All Disciplines'!B1014</f>
        <v>Healthcare Leadership and Operations Management</v>
      </c>
      <c r="C149" s="14" t="str">
        <f>'All Disciplines'!C1014</f>
        <v>ALHE</v>
      </c>
      <c r="D149" s="14" t="str">
        <f>'All Disciplines'!D1014</f>
        <v>Revision</v>
      </c>
      <c r="E149" s="44">
        <f>'All Disciplines'!E1014</f>
        <v>44859</v>
      </c>
      <c r="F149" s="14" t="str">
        <f>'All Disciplines'!F1014</f>
        <v>FA2023</v>
      </c>
      <c r="G149" s="14" t="str">
        <f>'All Disciplines'!G1014</f>
        <v>FA2020</v>
      </c>
    </row>
    <row r="150" spans="1:7" ht="25.5" x14ac:dyDescent="0.25">
      <c r="A150" s="42" t="str">
        <f>'All Disciplines'!A1015</f>
        <v>RSCR 406</v>
      </c>
      <c r="B150" s="80" t="str">
        <f>'All Disciplines'!B1015</f>
        <v>Healthcare Leadership and Operations Management II</v>
      </c>
      <c r="C150" s="14" t="str">
        <f>'All Disciplines'!C1015</f>
        <v>ALHE</v>
      </c>
      <c r="D150" s="14" t="str">
        <f>'All Disciplines'!D1015</f>
        <v>Revision</v>
      </c>
      <c r="E150" s="44">
        <f>'All Disciplines'!E1015</f>
        <v>44859</v>
      </c>
      <c r="F150" s="14" t="str">
        <f>'All Disciplines'!F1015</f>
        <v>FA2023</v>
      </c>
      <c r="G150" s="14" t="str">
        <f>'All Disciplines'!G1015</f>
        <v>FA2020</v>
      </c>
    </row>
    <row r="151" spans="1:7" x14ac:dyDescent="0.25">
      <c r="A151" s="42" t="str">
        <f>'All Disciplines'!A1016</f>
        <v>RSCR 410</v>
      </c>
      <c r="B151" s="80" t="str">
        <f>'All Disciplines'!B1016</f>
        <v>Critical Review of Healthcare Research</v>
      </c>
      <c r="C151" s="14" t="str">
        <f>'All Disciplines'!C1016</f>
        <v>ALHE</v>
      </c>
      <c r="D151" s="14" t="str">
        <f>'All Disciplines'!D1016</f>
        <v>Revision</v>
      </c>
      <c r="E151" s="44">
        <f>'All Disciplines'!E1016</f>
        <v>43004</v>
      </c>
      <c r="F151" s="14" t="str">
        <f>'All Disciplines'!F1016</f>
        <v>SU2018</v>
      </c>
      <c r="G151" s="14" t="str">
        <f>'All Disciplines'!G1016</f>
        <v>FA2020</v>
      </c>
    </row>
    <row r="152" spans="1:7" ht="25.5" x14ac:dyDescent="0.25">
      <c r="A152" s="42" t="str">
        <f>'All Disciplines'!A1017</f>
        <v>RSCR 415</v>
      </c>
      <c r="B152" s="80" t="str">
        <f>'All Disciplines'!B1017</f>
        <v>Disease Management and Healthcare Promotion</v>
      </c>
      <c r="C152" s="14" t="str">
        <f>'All Disciplines'!C1017</f>
        <v>ALHE</v>
      </c>
      <c r="D152" s="14" t="str">
        <f>'All Disciplines'!D1017</f>
        <v>Revision</v>
      </c>
      <c r="E152" s="44">
        <f>'All Disciplines'!E1017</f>
        <v>43004</v>
      </c>
      <c r="F152" s="14" t="str">
        <f>'All Disciplines'!F1017</f>
        <v>SU2018</v>
      </c>
      <c r="G152" s="14" t="str">
        <f>'All Disciplines'!G1017</f>
        <v>FA2020</v>
      </c>
    </row>
    <row r="153" spans="1:7" ht="25.5" x14ac:dyDescent="0.25">
      <c r="A153" s="42" t="str">
        <f>'All Disciplines'!A1018</f>
        <v>RSCR 416</v>
      </c>
      <c r="B153" s="80" t="str">
        <f>'All Disciplines'!B1018</f>
        <v>Education and Teaching Strategies for Healthcare Professionals</v>
      </c>
      <c r="C153" s="14" t="str">
        <f>'All Disciplines'!C1018</f>
        <v>ALHE</v>
      </c>
      <c r="D153" s="14" t="str">
        <f>'All Disciplines'!D1018</f>
        <v>Revision</v>
      </c>
      <c r="E153" s="44">
        <f>'All Disciplines'!E1018</f>
        <v>44859</v>
      </c>
      <c r="F153" s="14" t="str">
        <f>'All Disciplines'!F1018</f>
        <v>FA2023</v>
      </c>
      <c r="G153" s="14" t="str">
        <f>'All Disciplines'!G1018</f>
        <v>FA2020</v>
      </c>
    </row>
    <row r="154" spans="1:7" ht="25.5" x14ac:dyDescent="0.25">
      <c r="A154" s="42" t="str">
        <f>'All Disciplines'!A1019</f>
        <v>RSCR 420</v>
      </c>
      <c r="B154" s="80" t="str">
        <f>'All Disciplines'!B1019</f>
        <v>Advanced Pharmacology and Critical Care</v>
      </c>
      <c r="C154" s="14" t="str">
        <f>'All Disciplines'!C1019</f>
        <v>ALHE</v>
      </c>
      <c r="D154" s="14" t="str">
        <f>'All Disciplines'!D1019</f>
        <v>Adopt</v>
      </c>
      <c r="E154" s="44">
        <f>'All Disciplines'!E1019</f>
        <v>42640</v>
      </c>
      <c r="F154" s="14" t="str">
        <f>'All Disciplines'!F1019</f>
        <v>SU2017</v>
      </c>
      <c r="G154" s="14" t="str">
        <f>'All Disciplines'!G1019</f>
        <v>FA2020</v>
      </c>
    </row>
    <row r="155" spans="1:7" ht="25.5" x14ac:dyDescent="0.25">
      <c r="A155" s="42" t="str">
        <f>'All Disciplines'!A1020</f>
        <v>RSCR 421</v>
      </c>
      <c r="B155" s="80" t="str">
        <f>'All Disciplines'!B1020</f>
        <v>Advanced Neonatal and Pediatric Critical Care</v>
      </c>
      <c r="C155" s="14" t="str">
        <f>'All Disciplines'!C1020</f>
        <v>ALHE</v>
      </c>
      <c r="D155" s="14" t="str">
        <f>'All Disciplines'!D1020</f>
        <v>Revision</v>
      </c>
      <c r="E155" s="44">
        <f>'All Disciplines'!E1020</f>
        <v>43746</v>
      </c>
      <c r="F155" s="14" t="str">
        <f>'All Disciplines'!F1020</f>
        <v>SU2020</v>
      </c>
      <c r="G155" s="14" t="str">
        <f>'All Disciplines'!G1020</f>
        <v>FA2020</v>
      </c>
    </row>
    <row r="156" spans="1:7" ht="25.5" x14ac:dyDescent="0.25">
      <c r="A156" s="42" t="str">
        <f>'All Disciplines'!A1021</f>
        <v>RSCR 425</v>
      </c>
      <c r="B156" s="80" t="str">
        <f>'All Disciplines'!B1021</f>
        <v>Pulmonary Diagnostics, Rehabilitation, and Sleep</v>
      </c>
      <c r="C156" s="14" t="str">
        <f>'All Disciplines'!C1021</f>
        <v>ALHE</v>
      </c>
      <c r="D156" s="14" t="str">
        <f>'All Disciplines'!D1021</f>
        <v>Revision</v>
      </c>
      <c r="E156" s="44">
        <f>'All Disciplines'!E1021</f>
        <v>43004</v>
      </c>
      <c r="F156" s="14" t="str">
        <f>'All Disciplines'!F1021</f>
        <v>SU2018</v>
      </c>
      <c r="G156" s="14" t="str">
        <f>'All Disciplines'!G1021</f>
        <v>FA2020</v>
      </c>
    </row>
    <row r="157" spans="1:7" x14ac:dyDescent="0.25">
      <c r="A157" s="42" t="str">
        <f>'All Disciplines'!A1022</f>
        <v>RSCR 430</v>
      </c>
      <c r="B157" s="80" t="str">
        <f>'All Disciplines'!B1022</f>
        <v>Capstone Research</v>
      </c>
      <c r="C157" s="14" t="str">
        <f>'All Disciplines'!C1022</f>
        <v>ALHE</v>
      </c>
      <c r="D157" s="14" t="str">
        <f>'All Disciplines'!D1022</f>
        <v>Adopt</v>
      </c>
      <c r="E157" s="44">
        <f>'All Disciplines'!E1022</f>
        <v>42381</v>
      </c>
      <c r="F157" s="14" t="str">
        <f>'All Disciplines'!F1022</f>
        <v>SU2016</v>
      </c>
      <c r="G157" s="14" t="str">
        <f>'All Disciplines'!G1022</f>
        <v>FA2020</v>
      </c>
    </row>
    <row r="158" spans="1:7" x14ac:dyDescent="0.25">
      <c r="A158" s="42" t="str">
        <f>'All Disciplines'!A1049</f>
        <v>SPELL 31</v>
      </c>
      <c r="B158" s="80" t="str">
        <f>'All Disciplines'!B1049</f>
        <v>Basic Spelling and Phonics</v>
      </c>
      <c r="C158" s="14" t="str">
        <f>'All Disciplines'!C1049</f>
        <v>LLA</v>
      </c>
      <c r="D158" s="14" t="str">
        <f>'All Disciplines'!D1049</f>
        <v>Inactivated</v>
      </c>
      <c r="E158" s="44">
        <f>'All Disciplines'!E1049</f>
        <v>44453</v>
      </c>
      <c r="F158" s="14" t="str">
        <f>'All Disciplines'!F1049</f>
        <v>SU2022</v>
      </c>
      <c r="G158" s="14" t="str">
        <f>'All Disciplines'!G1049</f>
        <v>Inactivated</v>
      </c>
    </row>
    <row r="159" spans="1:7" x14ac:dyDescent="0.25">
      <c r="A159" s="42" t="str">
        <f>'All Disciplines'!A1050</f>
        <v>SPELL 32</v>
      </c>
      <c r="B159" s="80" t="str">
        <f>'All Disciplines'!B1050</f>
        <v>Spelling and Pronunciation</v>
      </c>
      <c r="C159" s="14" t="str">
        <f>'All Disciplines'!C1050</f>
        <v>LLA</v>
      </c>
      <c r="D159" s="14" t="str">
        <f>'All Disciplines'!D1050</f>
        <v>Revision</v>
      </c>
      <c r="E159" s="44">
        <f>'All Disciplines'!E1050</f>
        <v>44453</v>
      </c>
      <c r="F159" s="14" t="str">
        <f>'All Disciplines'!F1050</f>
        <v>SU2022</v>
      </c>
      <c r="G159" s="14" t="str">
        <f>'All Disciplines'!G1050</f>
        <v>FA2020</v>
      </c>
    </row>
  </sheetData>
  <printOptions horizontalCentered="1"/>
  <pageMargins left="0.5" right="0.5" top="0.5" bottom="0.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7"/>
  <sheetViews>
    <sheetView zoomScale="110" zoomScaleNormal="110" workbookViewId="0">
      <selection activeCell="H1" sqref="H1"/>
    </sheetView>
  </sheetViews>
  <sheetFormatPr defaultRowHeight="15" x14ac:dyDescent="0.25"/>
  <cols>
    <col min="1" max="1" width="12.7109375" customWidth="1"/>
    <col min="2" max="2" width="34.7109375" customWidth="1"/>
    <col min="3" max="3" width="8.140625" customWidth="1"/>
    <col min="4" max="4" width="11.28515625" customWidth="1"/>
    <col min="5" max="5" width="9.7109375" style="47" customWidth="1"/>
    <col min="6" max="6" width="8.7109375" customWidth="1"/>
    <col min="7" max="7" width="11.42578125" customWidth="1"/>
  </cols>
  <sheetData>
    <row r="1" spans="1:7" ht="19.5" thickBot="1" x14ac:dyDescent="0.35">
      <c r="A1" s="33" t="s">
        <v>2292</v>
      </c>
      <c r="B1" s="34"/>
      <c r="C1" s="34"/>
      <c r="D1" s="34"/>
      <c r="E1" s="46"/>
      <c r="F1" s="34"/>
      <c r="G1" s="35"/>
    </row>
    <row r="2" spans="1:7" ht="40.15" customHeight="1" thickBot="1" x14ac:dyDescent="0.3">
      <c r="A2" s="39" t="s">
        <v>0</v>
      </c>
      <c r="B2" s="40" t="s">
        <v>2285</v>
      </c>
      <c r="C2" s="40" t="s">
        <v>2</v>
      </c>
      <c r="D2" s="40" t="s">
        <v>3</v>
      </c>
      <c r="E2" s="43" t="s">
        <v>4</v>
      </c>
      <c r="F2" s="40" t="s">
        <v>5</v>
      </c>
      <c r="G2" s="41" t="s">
        <v>6</v>
      </c>
    </row>
    <row r="3" spans="1:7" x14ac:dyDescent="0.25">
      <c r="A3" s="83" t="str">
        <f>'All Disciplines'!A68</f>
        <v>ANAT 125</v>
      </c>
      <c r="B3" s="85" t="str">
        <f>'All Disciplines'!B68</f>
        <v>Human Anatomy</v>
      </c>
      <c r="C3" s="71" t="str">
        <f>'All Disciplines'!C68</f>
        <v>SME</v>
      </c>
      <c r="D3" s="71" t="str">
        <f>'All Disciplines'!D68</f>
        <v>Revision</v>
      </c>
      <c r="E3" s="72">
        <f>'All Disciplines'!E68</f>
        <v>44600</v>
      </c>
      <c r="F3" s="71" t="str">
        <f>'All Disciplines'!F68</f>
        <v>FA2023</v>
      </c>
      <c r="G3" s="71" t="str">
        <f>'All Disciplines'!G68</f>
        <v>SP2021</v>
      </c>
    </row>
    <row r="4" spans="1:7" ht="25.5" x14ac:dyDescent="0.25">
      <c r="A4" s="42" t="str">
        <f>'All Disciplines'!A69</f>
        <v>ANAT 126</v>
      </c>
      <c r="B4" s="80" t="str">
        <f>'All Disciplines'!B69</f>
        <v>Problem Solving Skills for Human Anatomy</v>
      </c>
      <c r="C4" s="14" t="str">
        <f>'All Disciplines'!C69</f>
        <v>SME</v>
      </c>
      <c r="D4" s="14" t="str">
        <f>'All Disciplines'!D69</f>
        <v>Revision</v>
      </c>
      <c r="E4" s="44">
        <f>'All Disciplines'!E69</f>
        <v>44600</v>
      </c>
      <c r="F4" s="14" t="str">
        <f>'All Disciplines'!F69</f>
        <v>FA2023</v>
      </c>
      <c r="G4" s="14" t="str">
        <f>'All Disciplines'!G69</f>
        <v>SP2021</v>
      </c>
    </row>
    <row r="5" spans="1:7" ht="25.5" x14ac:dyDescent="0.25">
      <c r="A5" s="42" t="str">
        <f>'All Disciplines'!A70</f>
        <v>ANAT 130</v>
      </c>
      <c r="B5" s="80" t="str">
        <f>'All Disciplines'!B70</f>
        <v>Advanced Cadaver Dissection and Anatomical Preparation</v>
      </c>
      <c r="C5" s="14" t="str">
        <f>'All Disciplines'!C70</f>
        <v>SME</v>
      </c>
      <c r="D5" s="14" t="str">
        <f>'All Disciplines'!D70</f>
        <v>Revision</v>
      </c>
      <c r="E5" s="44">
        <f>'All Disciplines'!E70</f>
        <v>44859</v>
      </c>
      <c r="F5" s="14" t="str">
        <f>'All Disciplines'!F70</f>
        <v>FA2023</v>
      </c>
      <c r="G5" s="14" t="str">
        <f>'All Disciplines'!G70</f>
        <v>SP2021</v>
      </c>
    </row>
    <row r="6" spans="1:7" x14ac:dyDescent="0.25">
      <c r="A6" s="42" t="str">
        <f>'All Disciplines'!A95</f>
        <v>ANSC 242</v>
      </c>
      <c r="B6" s="80" t="str">
        <f>'All Disciplines'!B95</f>
        <v>Swine Fitting and Showing</v>
      </c>
      <c r="C6" s="14" t="str">
        <f>'All Disciplines'!C95</f>
        <v>AGEN</v>
      </c>
      <c r="D6" s="14" t="str">
        <f>'All Disciplines'!D95</f>
        <v>Revision</v>
      </c>
      <c r="E6" s="44">
        <f>'All Disciplines'!E95</f>
        <v>42780</v>
      </c>
      <c r="F6" s="14" t="str">
        <f>'All Disciplines'!F95</f>
        <v>SU2018</v>
      </c>
      <c r="G6" s="14" t="str">
        <f>'All Disciplines'!G95</f>
        <v>SP2021</v>
      </c>
    </row>
    <row r="7" spans="1:7" x14ac:dyDescent="0.25">
      <c r="A7" s="42" t="str">
        <f>'All Disciplines'!A96</f>
        <v>ANSC 243</v>
      </c>
      <c r="B7" s="80" t="str">
        <f>'All Disciplines'!B96</f>
        <v>Equine Fitting and Showing</v>
      </c>
      <c r="C7" s="14" t="str">
        <f>'All Disciplines'!C96</f>
        <v>AGEN</v>
      </c>
      <c r="D7" s="14" t="str">
        <f>'All Disciplines'!D96</f>
        <v>Revision</v>
      </c>
      <c r="E7" s="44">
        <f>'All Disciplines'!E96</f>
        <v>43354</v>
      </c>
      <c r="F7" s="14" t="str">
        <f>'All Disciplines'!F96</f>
        <v>SU2019</v>
      </c>
      <c r="G7" s="14" t="str">
        <f>'All Disciplines'!G96</f>
        <v>SP2021</v>
      </c>
    </row>
    <row r="8" spans="1:7" x14ac:dyDescent="0.25">
      <c r="A8" s="42" t="str">
        <f>'All Disciplines'!A97</f>
        <v>ANSC 244</v>
      </c>
      <c r="B8" s="80" t="str">
        <f>'All Disciplines'!B97</f>
        <v>Dairy Fitting and Showing</v>
      </c>
      <c r="C8" s="14" t="str">
        <f>'All Disciplines'!C97</f>
        <v>AGEN</v>
      </c>
      <c r="D8" s="14" t="str">
        <f>'All Disciplines'!D97</f>
        <v>Revision</v>
      </c>
      <c r="E8" s="44">
        <f>'All Disciplines'!E97</f>
        <v>42654</v>
      </c>
      <c r="F8" s="14" t="str">
        <f>'All Disciplines'!F97</f>
        <v>SU2017</v>
      </c>
      <c r="G8" s="14" t="str">
        <f>'All Disciplines'!G97</f>
        <v>SP2021</v>
      </c>
    </row>
    <row r="9" spans="1:7" ht="25.5" x14ac:dyDescent="0.25">
      <c r="A9" s="42" t="str">
        <f>'All Disciplines'!A98</f>
        <v>ANSC 250</v>
      </c>
      <c r="B9" s="80" t="str">
        <f>'All Disciplines'!B98</f>
        <v>Veterinary Physiology, Anatomy, &amp; Terminology</v>
      </c>
      <c r="C9" s="14" t="str">
        <f>'All Disciplines'!C98</f>
        <v>AGEN</v>
      </c>
      <c r="D9" s="14" t="str">
        <f>'All Disciplines'!D98</f>
        <v>Revision</v>
      </c>
      <c r="E9" s="44">
        <f>'All Disciplines'!E98</f>
        <v>44873</v>
      </c>
      <c r="F9" s="14" t="str">
        <f>'All Disciplines'!F98</f>
        <v>FA2024</v>
      </c>
      <c r="G9" s="14" t="str">
        <f>'All Disciplines'!G98</f>
        <v>SP2021</v>
      </c>
    </row>
    <row r="10" spans="1:7" x14ac:dyDescent="0.25">
      <c r="A10" s="42" t="str">
        <f>'All Disciplines'!A99</f>
        <v>ANSC 251</v>
      </c>
      <c r="B10" s="80" t="str">
        <f>'All Disciplines'!B99</f>
        <v>Veterinary Pharmacy Procedures</v>
      </c>
      <c r="C10" s="14" t="str">
        <f>'All Disciplines'!C99</f>
        <v>AGEN</v>
      </c>
      <c r="D10" s="14" t="str">
        <f>'All Disciplines'!D99</f>
        <v>Revision</v>
      </c>
      <c r="E10" s="44">
        <f>'All Disciplines'!E99</f>
        <v>42423</v>
      </c>
      <c r="F10" s="14" t="str">
        <f>'All Disciplines'!F99</f>
        <v>SU2017</v>
      </c>
      <c r="G10" s="14" t="str">
        <f>'All Disciplines'!G99</f>
        <v>SP2021</v>
      </c>
    </row>
    <row r="11" spans="1:7" ht="25.5" x14ac:dyDescent="0.25">
      <c r="A11" s="42" t="str">
        <f>'All Disciplines'!A100</f>
        <v>ANSC 252</v>
      </c>
      <c r="B11" s="80" t="str">
        <f>'All Disciplines'!B100</f>
        <v>Veterinary Equipment: Operation, Instrumentation, and Safety</v>
      </c>
      <c r="C11" s="14" t="str">
        <f>'All Disciplines'!C100</f>
        <v>AGEN</v>
      </c>
      <c r="D11" s="14" t="str">
        <f>'All Disciplines'!D100</f>
        <v>Revision</v>
      </c>
      <c r="E11" s="44">
        <f>'All Disciplines'!E100</f>
        <v>42423</v>
      </c>
      <c r="F11" s="14" t="str">
        <f>'All Disciplines'!F100</f>
        <v>SU2017</v>
      </c>
      <c r="G11" s="14" t="str">
        <f>'All Disciplines'!G100</f>
        <v>SP2021</v>
      </c>
    </row>
    <row r="12" spans="1:7" x14ac:dyDescent="0.25">
      <c r="A12" s="42" t="str">
        <f>'All Disciplines'!A101</f>
        <v>ANSC 253</v>
      </c>
      <c r="B12" s="80" t="str">
        <f>'All Disciplines'!B101</f>
        <v>Veterinary Laboratory Procedures</v>
      </c>
      <c r="C12" s="14" t="str">
        <f>'All Disciplines'!C101</f>
        <v>AGEN</v>
      </c>
      <c r="D12" s="14" t="str">
        <f>'All Disciplines'!D101</f>
        <v>Revision</v>
      </c>
      <c r="E12" s="44">
        <f>'All Disciplines'!E101</f>
        <v>42423</v>
      </c>
      <c r="F12" s="14" t="str">
        <f>'All Disciplines'!F101</f>
        <v>SU2017</v>
      </c>
      <c r="G12" s="14" t="str">
        <f>'All Disciplines'!G101</f>
        <v>SP2021</v>
      </c>
    </row>
    <row r="13" spans="1:7" x14ac:dyDescent="0.25">
      <c r="A13" s="42" t="str">
        <f>'All Disciplines'!A102</f>
        <v>ANSC 254</v>
      </c>
      <c r="B13" s="80" t="str">
        <f>'All Disciplines'!B102</f>
        <v>Veterinary Medical Office Procedures</v>
      </c>
      <c r="C13" s="14" t="str">
        <f>'All Disciplines'!C102</f>
        <v>AGEN</v>
      </c>
      <c r="D13" s="14" t="str">
        <f>'All Disciplines'!D102</f>
        <v>Revision</v>
      </c>
      <c r="E13" s="44">
        <f>'All Disciplines'!E102</f>
        <v>42423</v>
      </c>
      <c r="F13" s="14" t="str">
        <f>'All Disciplines'!F102</f>
        <v>SU2017</v>
      </c>
      <c r="G13" s="14" t="str">
        <f>'All Disciplines'!G102</f>
        <v>SP2021</v>
      </c>
    </row>
    <row r="14" spans="1:7" ht="25.5" x14ac:dyDescent="0.25">
      <c r="A14" s="42" t="str">
        <f>'All Disciplines'!A103</f>
        <v>ANSC 255</v>
      </c>
      <c r="B14" s="80" t="str">
        <f>'All Disciplines'!B103</f>
        <v>Preparation for Veterinary Surgical and Dental Assistance</v>
      </c>
      <c r="C14" s="14" t="str">
        <f>'All Disciplines'!C103</f>
        <v>AGEN</v>
      </c>
      <c r="D14" s="14" t="str">
        <f>'All Disciplines'!D103</f>
        <v>Revision</v>
      </c>
      <c r="E14" s="44">
        <f>'All Disciplines'!E103</f>
        <v>42640</v>
      </c>
      <c r="F14" s="14" t="str">
        <f>'All Disciplines'!F103</f>
        <v>SU2017</v>
      </c>
      <c r="G14" s="14" t="str">
        <f>'All Disciplines'!G103</f>
        <v>SP2021</v>
      </c>
    </row>
    <row r="15" spans="1:7" ht="25.5" x14ac:dyDescent="0.25">
      <c r="A15" s="42" t="str">
        <f>'All Disciplines'!A104</f>
        <v>ANSC 256</v>
      </c>
      <c r="B15" s="80" t="str">
        <f>'All Disciplines'!B104</f>
        <v>Veterinary Assistance &amp; Nursing: Emergency Procedures</v>
      </c>
      <c r="C15" s="14" t="str">
        <f>'All Disciplines'!C104</f>
        <v>AGEN</v>
      </c>
      <c r="D15" s="14" t="str">
        <f>'All Disciplines'!D104</f>
        <v>Revision</v>
      </c>
      <c r="E15" s="44">
        <f>'All Disciplines'!E104</f>
        <v>42640</v>
      </c>
      <c r="F15" s="14" t="str">
        <f>'All Disciplines'!F104</f>
        <v>SU2017</v>
      </c>
      <c r="G15" s="14" t="str">
        <f>'All Disciplines'!G104</f>
        <v>SP2021</v>
      </c>
    </row>
    <row r="16" spans="1:7" ht="25.5" x14ac:dyDescent="0.25">
      <c r="A16" s="42" t="str">
        <f>'All Disciplines'!A105</f>
        <v>ANSC 257</v>
      </c>
      <c r="B16" s="80" t="str">
        <f>'All Disciplines'!B105</f>
        <v>Veterinary Assistance and Nursing: Animal Handling</v>
      </c>
      <c r="C16" s="14" t="str">
        <f>'All Disciplines'!C105</f>
        <v>AGEN</v>
      </c>
      <c r="D16" s="14" t="str">
        <f>'All Disciplines'!D105</f>
        <v>Revision</v>
      </c>
      <c r="E16" s="44">
        <f>'All Disciplines'!E105</f>
        <v>42640</v>
      </c>
      <c r="F16" s="14" t="str">
        <f>'All Disciplines'!F105</f>
        <v>SU2017</v>
      </c>
      <c r="G16" s="14" t="str">
        <f>'All Disciplines'!G105</f>
        <v>SP2021</v>
      </c>
    </row>
    <row r="17" spans="1:7" x14ac:dyDescent="0.25">
      <c r="A17" s="42" t="str">
        <f>'All Disciplines'!A106</f>
        <v>ANSC 258</v>
      </c>
      <c r="B17" s="80" t="str">
        <f>'All Disciplines'!B106</f>
        <v>Horsemanship</v>
      </c>
      <c r="C17" s="14" t="str">
        <f>'All Disciplines'!C106</f>
        <v>AGEN</v>
      </c>
      <c r="D17" s="14" t="str">
        <f>'All Disciplines'!D106</f>
        <v>Revision</v>
      </c>
      <c r="E17" s="44">
        <f>'All Disciplines'!E106</f>
        <v>43368</v>
      </c>
      <c r="F17" s="14" t="str">
        <f>'All Disciplines'!F106</f>
        <v>SU2019</v>
      </c>
      <c r="G17" s="14" t="str">
        <f>'All Disciplines'!G106</f>
        <v>SP2021</v>
      </c>
    </row>
    <row r="18" spans="1:7" x14ac:dyDescent="0.25">
      <c r="A18" s="42" t="str">
        <f>'All Disciplines'!A107</f>
        <v>ANSC 260</v>
      </c>
      <c r="B18" s="80" t="str">
        <f>'All Disciplines'!B107</f>
        <v>Advanced Horsemanship</v>
      </c>
      <c r="C18" s="14" t="str">
        <f>'All Disciplines'!C107</f>
        <v>AGEN</v>
      </c>
      <c r="D18" s="14" t="str">
        <f>'All Disciplines'!D107</f>
        <v>Revision</v>
      </c>
      <c r="E18" s="44">
        <f>'All Disciplines'!E107</f>
        <v>43382</v>
      </c>
      <c r="F18" s="14" t="str">
        <f>'All Disciplines'!F107</f>
        <v>SU2019</v>
      </c>
      <c r="G18" s="14" t="str">
        <f>'All Disciplines'!G107</f>
        <v>SP2021</v>
      </c>
    </row>
    <row r="19" spans="1:7" x14ac:dyDescent="0.25">
      <c r="A19" s="42" t="str">
        <f>'All Disciplines'!A108</f>
        <v>ANSC 265</v>
      </c>
      <c r="B19" s="80" t="str">
        <f>'All Disciplines'!B108</f>
        <v>Introduction to Colt Training</v>
      </c>
      <c r="C19" s="14" t="str">
        <f>'All Disciplines'!C108</f>
        <v>AGEN</v>
      </c>
      <c r="D19" s="14" t="str">
        <f>'All Disciplines'!D108</f>
        <v>Revision</v>
      </c>
      <c r="E19" s="44">
        <f>'All Disciplines'!E108</f>
        <v>43368</v>
      </c>
      <c r="F19" s="14" t="str">
        <f>'All Disciplines'!F108</f>
        <v>SU2019</v>
      </c>
      <c r="G19" s="14" t="str">
        <f>'All Disciplines'!G108</f>
        <v>SP2021</v>
      </c>
    </row>
    <row r="20" spans="1:7" ht="25.5" x14ac:dyDescent="0.25">
      <c r="A20" s="42" t="str">
        <f>'All Disciplines'!A109</f>
        <v>ANSC 270</v>
      </c>
      <c r="B20" s="80" t="str">
        <f>'All Disciplines'!B109</f>
        <v>Veterinary Large Animal Physiology, Anatomy &amp; Terminology</v>
      </c>
      <c r="C20" s="14" t="str">
        <f>'All Disciplines'!C109</f>
        <v>AGEN</v>
      </c>
      <c r="D20" s="14" t="str">
        <f>'All Disciplines'!D109</f>
        <v>Adopt</v>
      </c>
      <c r="E20" s="44">
        <f>'All Disciplines'!E109</f>
        <v>42318</v>
      </c>
      <c r="F20" s="14" t="str">
        <f>'All Disciplines'!F109</f>
        <v>SP2016</v>
      </c>
      <c r="G20" s="14" t="str">
        <f>'All Disciplines'!G109</f>
        <v>SP2021</v>
      </c>
    </row>
    <row r="21" spans="1:7" ht="25.5" x14ac:dyDescent="0.25">
      <c r="A21" s="42" t="str">
        <f>'All Disciplines'!A110</f>
        <v>ANSC 271</v>
      </c>
      <c r="B21" s="80" t="str">
        <f>'All Disciplines'!B110</f>
        <v>Large Animal Veterinary Surgical and Dental Assistant</v>
      </c>
      <c r="C21" s="14" t="str">
        <f>'All Disciplines'!C110</f>
        <v>AGEN</v>
      </c>
      <c r="D21" s="14" t="str">
        <f>'All Disciplines'!D110</f>
        <v>Adopt</v>
      </c>
      <c r="E21" s="44">
        <f>'All Disciplines'!E110</f>
        <v>42318</v>
      </c>
      <c r="F21" s="14" t="str">
        <f>'All Disciplines'!F110</f>
        <v>SP2016</v>
      </c>
      <c r="G21" s="14" t="str">
        <f>'All Disciplines'!G110</f>
        <v>SP2021</v>
      </c>
    </row>
    <row r="22" spans="1:7" ht="25.5" x14ac:dyDescent="0.25">
      <c r="A22" s="42" t="str">
        <f>'All Disciplines'!A111</f>
        <v>ANSC 272</v>
      </c>
      <c r="B22" s="80" t="str">
        <f>'All Disciplines'!B111</f>
        <v>Veterinary Large Animal Emergency Procedures</v>
      </c>
      <c r="C22" s="14" t="str">
        <f>'All Disciplines'!C111</f>
        <v>AGEN</v>
      </c>
      <c r="D22" s="14" t="str">
        <f>'All Disciplines'!D111</f>
        <v>Adopt</v>
      </c>
      <c r="E22" s="44">
        <f>'All Disciplines'!E111</f>
        <v>42318</v>
      </c>
      <c r="F22" s="14" t="str">
        <f>'All Disciplines'!F111</f>
        <v>SP2016</v>
      </c>
      <c r="G22" s="14" t="str">
        <f>'All Disciplines'!G111</f>
        <v>SP2021</v>
      </c>
    </row>
    <row r="23" spans="1:7" x14ac:dyDescent="0.25">
      <c r="A23" s="42" t="str">
        <f>'All Disciplines'!A112</f>
        <v>ANSC 273</v>
      </c>
      <c r="B23" s="80" t="str">
        <f>'All Disciplines'!B112</f>
        <v>Veterinary Large Animal Handling</v>
      </c>
      <c r="C23" s="14" t="str">
        <f>'All Disciplines'!C112</f>
        <v>AGEN</v>
      </c>
      <c r="D23" s="14" t="str">
        <f>'All Disciplines'!D112</f>
        <v>Adopt</v>
      </c>
      <c r="E23" s="44">
        <f>'All Disciplines'!E112</f>
        <v>42318</v>
      </c>
      <c r="F23" s="14" t="str">
        <f>'All Disciplines'!F112</f>
        <v>SP2016</v>
      </c>
      <c r="G23" s="14" t="str">
        <f>'All Disciplines'!G112</f>
        <v>SP2021</v>
      </c>
    </row>
    <row r="24" spans="1:7" x14ac:dyDescent="0.25">
      <c r="A24" s="42" t="str">
        <f>'All Disciplines'!A113</f>
        <v>ANSC 275</v>
      </c>
      <c r="B24" s="42" t="str">
        <f>'All Disciplines'!B113</f>
        <v>Livestock Marketing and Show Management</v>
      </c>
      <c r="C24" s="14" t="str">
        <f>'All Disciplines'!C113</f>
        <v>AGEN</v>
      </c>
      <c r="D24" s="14" t="str">
        <f>'All Disciplines'!D113</f>
        <v>Adopt</v>
      </c>
      <c r="E24" s="44">
        <f>'All Disciplines'!E113</f>
        <v>43949</v>
      </c>
      <c r="F24" s="14" t="str">
        <f>'All Disciplines'!F113</f>
        <v>FA2020</v>
      </c>
      <c r="G24" s="14" t="str">
        <f>'All Disciplines'!G113</f>
        <v>SP2021</v>
      </c>
    </row>
    <row r="25" spans="1:7" x14ac:dyDescent="0.25">
      <c r="A25" s="42" t="str">
        <f>'All Disciplines'!A114</f>
        <v>ANSC 50</v>
      </c>
      <c r="B25" s="80" t="str">
        <f>'All Disciplines'!B114</f>
        <v>Preparatory Animal Science</v>
      </c>
      <c r="C25" s="14" t="str">
        <f>'All Disciplines'!C114</f>
        <v>AGEN</v>
      </c>
      <c r="D25" s="14" t="str">
        <f>'All Disciplines'!D114</f>
        <v>Adopt</v>
      </c>
      <c r="E25" s="44">
        <f>'All Disciplines'!E114</f>
        <v>42759</v>
      </c>
      <c r="F25" s="14" t="str">
        <f>'All Disciplines'!F114</f>
        <v>SU2017</v>
      </c>
      <c r="G25" s="14" t="str">
        <f>'All Disciplines'!G114</f>
        <v>SP2021</v>
      </c>
    </row>
    <row r="26" spans="1:7" x14ac:dyDescent="0.25">
      <c r="A26" s="42" t="str">
        <f>'All Disciplines'!A115</f>
        <v>ANSC 55</v>
      </c>
      <c r="B26" s="80" t="str">
        <f>'All Disciplines'!B115</f>
        <v>Introduction to Veterinary Technology</v>
      </c>
      <c r="C26" s="14" t="str">
        <f>'All Disciplines'!C115</f>
        <v>AGEN</v>
      </c>
      <c r="D26" s="14" t="str">
        <f>'All Disciplines'!D115</f>
        <v>Revision</v>
      </c>
      <c r="E26" s="44">
        <f>'All Disciplines'!E115</f>
        <v>42409</v>
      </c>
      <c r="F26" s="14" t="str">
        <f>'All Disciplines'!F115</f>
        <v>SU2017</v>
      </c>
      <c r="G26" s="14" t="str">
        <f>'All Disciplines'!G115</f>
        <v>SP2021</v>
      </c>
    </row>
    <row r="27" spans="1:7" x14ac:dyDescent="0.25">
      <c r="A27" s="42" t="str">
        <f>'All Disciplines'!A131</f>
        <v>AP 50</v>
      </c>
      <c r="B27" s="80" t="str">
        <f>'All Disciplines'!B131</f>
        <v>Elementary Human Anatomy-Physiology</v>
      </c>
      <c r="C27" s="14" t="str">
        <f>'All Disciplines'!C131</f>
        <v>SME</v>
      </c>
      <c r="D27" s="14" t="str">
        <f>'All Disciplines'!D131</f>
        <v>Revision</v>
      </c>
      <c r="E27" s="44">
        <f>'All Disciplines'!E131</f>
        <v>44600</v>
      </c>
      <c r="F27" s="14" t="str">
        <f>'All Disciplines'!F131</f>
        <v>FA2023</v>
      </c>
      <c r="G27" s="14" t="str">
        <f>'All Disciplines'!G131</f>
        <v>SP2021</v>
      </c>
    </row>
    <row r="28" spans="1:7" x14ac:dyDescent="0.25">
      <c r="A28" s="42" t="str">
        <f>'All Disciplines'!A365</f>
        <v>DANCE 143</v>
      </c>
      <c r="B28" s="80" t="str">
        <f>'All Disciplines'!B365</f>
        <v>Hip Hop 3</v>
      </c>
      <c r="C28" s="14" t="str">
        <f>'All Disciplines'!C365</f>
        <v>AHCO</v>
      </c>
      <c r="D28" s="14" t="str">
        <f>'All Disciplines'!D365</f>
        <v>Adopt</v>
      </c>
      <c r="E28" s="44">
        <f>'All Disciplines'!E365</f>
        <v>43165</v>
      </c>
      <c r="F28" s="14" t="str">
        <f>'All Disciplines'!F365</f>
        <v>SU2018</v>
      </c>
      <c r="G28" s="14" t="str">
        <f>'All Disciplines'!G365</f>
        <v>SP2021</v>
      </c>
    </row>
    <row r="29" spans="1:7" x14ac:dyDescent="0.25">
      <c r="A29" s="42" t="str">
        <f>'All Disciplines'!A366</f>
        <v>DANCE 144</v>
      </c>
      <c r="B29" s="80" t="str">
        <f>'All Disciplines'!B366</f>
        <v>Hip Hop 4</v>
      </c>
      <c r="C29" s="14" t="str">
        <f>'All Disciplines'!C366</f>
        <v>AHCO</v>
      </c>
      <c r="D29" s="14" t="str">
        <f>'All Disciplines'!D366</f>
        <v>Adopt</v>
      </c>
      <c r="E29" s="44">
        <f>'All Disciplines'!E366</f>
        <v>43165</v>
      </c>
      <c r="F29" s="14" t="str">
        <f>'All Disciplines'!F366</f>
        <v>SU2018</v>
      </c>
      <c r="G29" s="14" t="str">
        <f>'All Disciplines'!G366</f>
        <v>SP2021</v>
      </c>
    </row>
    <row r="30" spans="1:7" x14ac:dyDescent="0.25">
      <c r="A30" s="42" t="str">
        <f>'All Disciplines'!A367</f>
        <v>DANCE 151</v>
      </c>
      <c r="B30" s="80" t="str">
        <f>'All Disciplines'!B367</f>
        <v>Movement for the Performing Artist</v>
      </c>
      <c r="C30" s="14" t="str">
        <f>'All Disciplines'!C367</f>
        <v>AHCO</v>
      </c>
      <c r="D30" s="14" t="str">
        <f>'All Disciplines'!D367</f>
        <v>Revision</v>
      </c>
      <c r="E30" s="44">
        <f>'All Disciplines'!E367</f>
        <v>44845</v>
      </c>
      <c r="F30" s="14" t="str">
        <f>'All Disciplines'!F367</f>
        <v>FA2023</v>
      </c>
      <c r="G30" s="14" t="str">
        <f>'All Disciplines'!G367</f>
        <v>SP2021</v>
      </c>
    </row>
    <row r="31" spans="1:7" x14ac:dyDescent="0.25">
      <c r="A31" s="42" t="str">
        <f>'All Disciplines'!A368</f>
        <v>DANCE 155</v>
      </c>
      <c r="B31" s="80" t="str">
        <f>'All Disciplines'!B368</f>
        <v>Fundamentals of Choreography 1</v>
      </c>
      <c r="C31" s="14" t="str">
        <f>'All Disciplines'!C368</f>
        <v>AHCO</v>
      </c>
      <c r="D31" s="14" t="str">
        <f>'All Disciplines'!D368</f>
        <v>Revision</v>
      </c>
      <c r="E31" s="44">
        <f>'All Disciplines'!E368</f>
        <v>44845</v>
      </c>
      <c r="F31" s="14" t="str">
        <f>'All Disciplines'!F368</f>
        <v>FA2023</v>
      </c>
      <c r="G31" s="14" t="str">
        <f>'All Disciplines'!G368</f>
        <v>SP2021</v>
      </c>
    </row>
    <row r="32" spans="1:7" x14ac:dyDescent="0.25">
      <c r="A32" s="42" t="str">
        <f>'All Disciplines'!A369</f>
        <v>DANCE 181</v>
      </c>
      <c r="B32" s="80" t="str">
        <f>'All Disciplines'!B369</f>
        <v>Dance Rehearsal &amp; Performance 1</v>
      </c>
      <c r="C32" s="14" t="str">
        <f>'All Disciplines'!C369</f>
        <v>AHCO</v>
      </c>
      <c r="D32" s="14" t="str">
        <f>'All Disciplines'!D369</f>
        <v>Revision</v>
      </c>
      <c r="E32" s="44">
        <f>'All Disciplines'!E369</f>
        <v>44845</v>
      </c>
      <c r="F32" s="14" t="str">
        <f>'All Disciplines'!F369</f>
        <v>FA2023</v>
      </c>
      <c r="G32" s="14" t="str">
        <f>'All Disciplines'!G369</f>
        <v>SP2021</v>
      </c>
    </row>
    <row r="33" spans="1:7" x14ac:dyDescent="0.25">
      <c r="A33" s="42" t="str">
        <f>'All Disciplines'!A370</f>
        <v>DANCE 182</v>
      </c>
      <c r="B33" s="80" t="str">
        <f>'All Disciplines'!B370</f>
        <v>Dance Rehearsal &amp; Performance 2</v>
      </c>
      <c r="C33" s="14" t="str">
        <f>'All Disciplines'!C370</f>
        <v>AHCO</v>
      </c>
      <c r="D33" s="14" t="str">
        <f>'All Disciplines'!D370</f>
        <v>Revision</v>
      </c>
      <c r="E33" s="44">
        <f>'All Disciplines'!E370</f>
        <v>44845</v>
      </c>
      <c r="F33" s="14" t="str">
        <f>'All Disciplines'!F370</f>
        <v>FA2023</v>
      </c>
      <c r="G33" s="14" t="str">
        <f>'All Disciplines'!G370</f>
        <v>SP2021</v>
      </c>
    </row>
    <row r="34" spans="1:7" x14ac:dyDescent="0.25">
      <c r="A34" s="42" t="str">
        <f>'All Disciplines'!A371</f>
        <v>DANCE 183</v>
      </c>
      <c r="B34" s="80" t="str">
        <f>'All Disciplines'!B371</f>
        <v>Dance Rehearsal &amp; Performance 3</v>
      </c>
      <c r="C34" s="14" t="str">
        <f>'All Disciplines'!C371</f>
        <v>AHCO</v>
      </c>
      <c r="D34" s="14" t="str">
        <f>'All Disciplines'!D371</f>
        <v>Revision</v>
      </c>
      <c r="E34" s="44">
        <f>'All Disciplines'!E371</f>
        <v>44845</v>
      </c>
      <c r="F34" s="14" t="str">
        <f>'All Disciplines'!F371</f>
        <v>FA2023</v>
      </c>
      <c r="G34" s="14" t="str">
        <f>'All Disciplines'!G371</f>
        <v>SP2021</v>
      </c>
    </row>
    <row r="35" spans="1:7" x14ac:dyDescent="0.25">
      <c r="A35" s="42" t="str">
        <f>'All Disciplines'!A372</f>
        <v>DANCE 184</v>
      </c>
      <c r="B35" s="80" t="str">
        <f>'All Disciplines'!B372</f>
        <v>Dance Rehearsal &amp; Performance 4</v>
      </c>
      <c r="C35" s="14" t="str">
        <f>'All Disciplines'!C372</f>
        <v>AHCO</v>
      </c>
      <c r="D35" s="14" t="str">
        <f>'All Disciplines'!D372</f>
        <v>Revision</v>
      </c>
      <c r="E35" s="44">
        <f>'All Disciplines'!E372</f>
        <v>44845</v>
      </c>
      <c r="F35" s="14" t="str">
        <f>'All Disciplines'!F372</f>
        <v>FA2023</v>
      </c>
      <c r="G35" s="14" t="str">
        <f>'All Disciplines'!G372</f>
        <v>SP2021</v>
      </c>
    </row>
    <row r="36" spans="1:7" ht="25.5" x14ac:dyDescent="0.25">
      <c r="A36" s="42" t="str">
        <f>'All Disciplines'!A373</f>
        <v>DANCE 187</v>
      </c>
      <c r="B36" s="80" t="str">
        <f>'All Disciplines'!B373</f>
        <v>Contemporary Pop Dance Rehearsal and Performance</v>
      </c>
      <c r="C36" s="14" t="str">
        <f>'All Disciplines'!C373</f>
        <v>AHCO</v>
      </c>
      <c r="D36" s="14" t="str">
        <f>'All Disciplines'!D373</f>
        <v>Revision</v>
      </c>
      <c r="E36" s="44">
        <f>'All Disciplines'!E373</f>
        <v>44845</v>
      </c>
      <c r="F36" s="14" t="str">
        <f>'All Disciplines'!F373</f>
        <v>FA2023</v>
      </c>
      <c r="G36" s="14" t="str">
        <f>'All Disciplines'!G373</f>
        <v>SP2021</v>
      </c>
    </row>
    <row r="37" spans="1:7" x14ac:dyDescent="0.25">
      <c r="A37" s="42" t="str">
        <f>'All Disciplines'!A374</f>
        <v>DANCE 188</v>
      </c>
      <c r="B37" s="80" t="str">
        <f>'All Disciplines'!B374</f>
        <v>Dance Workshop Performance</v>
      </c>
      <c r="C37" s="14" t="str">
        <f>'All Disciplines'!C374</f>
        <v>AHCO</v>
      </c>
      <c r="D37" s="14" t="str">
        <f>'All Disciplines'!D374</f>
        <v>Revision</v>
      </c>
      <c r="E37" s="44">
        <f>'All Disciplines'!E374</f>
        <v>44845</v>
      </c>
      <c r="F37" s="14" t="str">
        <f>'All Disciplines'!F374</f>
        <v>FA2023</v>
      </c>
      <c r="G37" s="14" t="str">
        <f>'All Disciplines'!G374</f>
        <v>SP2021</v>
      </c>
    </row>
    <row r="38" spans="1:7" x14ac:dyDescent="0.25">
      <c r="A38" s="42" t="str">
        <f>'All Disciplines'!A375</f>
        <v>DANCE 189</v>
      </c>
      <c r="B38" s="80" t="str">
        <f>'All Disciplines'!B375</f>
        <v>Dance Repertory Touring Competition</v>
      </c>
      <c r="C38" s="14" t="str">
        <f>'All Disciplines'!C375</f>
        <v>AHCO</v>
      </c>
      <c r="D38" s="14" t="str">
        <f>'All Disciplines'!D375</f>
        <v>Revision</v>
      </c>
      <c r="E38" s="44">
        <f>'All Disciplines'!E375</f>
        <v>44845</v>
      </c>
      <c r="F38" s="14" t="str">
        <f>'All Disciplines'!F375</f>
        <v>FA2023</v>
      </c>
      <c r="G38" s="14" t="str">
        <f>'All Disciplines'!G375</f>
        <v>SP2021</v>
      </c>
    </row>
    <row r="39" spans="1:7" x14ac:dyDescent="0.25">
      <c r="A39" s="42" t="str">
        <f>'All Disciplines'!A706</f>
        <v>MICRO 101</v>
      </c>
      <c r="B39" s="80" t="str">
        <f>'All Disciplines'!B706</f>
        <v>Microbiology</v>
      </c>
      <c r="C39" s="14" t="str">
        <f>'All Disciplines'!C706</f>
        <v>SME</v>
      </c>
      <c r="D39" s="14" t="str">
        <f>'All Disciplines'!D706</f>
        <v>Revision</v>
      </c>
      <c r="E39" s="44">
        <f>'All Disciplines'!E706</f>
        <v>44600</v>
      </c>
      <c r="F39" s="14" t="str">
        <f>'All Disciplines'!F706</f>
        <v>FA2023</v>
      </c>
      <c r="G39" s="14" t="str">
        <f>'All Disciplines'!G706</f>
        <v>SP2021</v>
      </c>
    </row>
    <row r="40" spans="1:7" x14ac:dyDescent="0.25">
      <c r="A40" s="42" t="str">
        <f>'All Disciplines'!A707</f>
        <v>MICRO 111</v>
      </c>
      <c r="B40" s="80" t="str">
        <f>'All Disciplines'!B707</f>
        <v>Plagues of Humankind</v>
      </c>
      <c r="C40" s="14" t="str">
        <f>'All Disciplines'!C707</f>
        <v>SME</v>
      </c>
      <c r="D40" s="14" t="str">
        <f>'All Disciplines'!D707</f>
        <v>Revision</v>
      </c>
      <c r="E40" s="44">
        <f>'All Disciplines'!E707</f>
        <v>43032</v>
      </c>
      <c r="F40" s="14" t="str">
        <f>'All Disciplines'!F707</f>
        <v>SU2018</v>
      </c>
      <c r="G40" s="14" t="str">
        <f>'All Disciplines'!G707</f>
        <v>SP2021</v>
      </c>
    </row>
    <row r="41" spans="1:7" x14ac:dyDescent="0.25">
      <c r="A41" s="42" t="str">
        <f>'All Disciplines'!A728</f>
        <v>MUSC 111</v>
      </c>
      <c r="B41" s="80" t="str">
        <f>'All Disciplines'!B728</f>
        <v>Recording Arts 1</v>
      </c>
      <c r="C41" s="14" t="str">
        <f>'All Disciplines'!C728</f>
        <v>AHCO</v>
      </c>
      <c r="D41" s="14" t="str">
        <f>'All Disciplines'!D728</f>
        <v>Revision</v>
      </c>
      <c r="E41" s="44">
        <f>'All Disciplines'!E728</f>
        <v>44642</v>
      </c>
      <c r="F41" s="14" t="str">
        <f>'All Disciplines'!F728</f>
        <v>FA2023</v>
      </c>
      <c r="G41" s="14" t="str">
        <f>'All Disciplines'!G728</f>
        <v>SP2021</v>
      </c>
    </row>
    <row r="42" spans="1:7" x14ac:dyDescent="0.25">
      <c r="A42" s="42" t="str">
        <f>'All Disciplines'!A729</f>
        <v>MUSC 112</v>
      </c>
      <c r="B42" s="80" t="str">
        <f>'All Disciplines'!B729</f>
        <v>Recording Arts 2</v>
      </c>
      <c r="C42" s="14" t="str">
        <f>'All Disciplines'!C729</f>
        <v>AHCO</v>
      </c>
      <c r="D42" s="14" t="str">
        <f>'All Disciplines'!D729</f>
        <v>Revision</v>
      </c>
      <c r="E42" s="44">
        <f>'All Disciplines'!E729</f>
        <v>44663</v>
      </c>
      <c r="F42" s="14" t="str">
        <f>'All Disciplines'!F729</f>
        <v>FA2023</v>
      </c>
      <c r="G42" s="14" t="str">
        <f>'All Disciplines'!G729</f>
        <v>SP2021</v>
      </c>
    </row>
    <row r="43" spans="1:7" x14ac:dyDescent="0.25">
      <c r="A43" s="42" t="str">
        <f>'All Disciplines'!A730</f>
        <v>MUSC 121</v>
      </c>
      <c r="B43" s="80" t="str">
        <f>'All Disciplines'!B730</f>
        <v>Electronic Music 1</v>
      </c>
      <c r="C43" s="14" t="str">
        <f>'All Disciplines'!C730</f>
        <v>AHCO</v>
      </c>
      <c r="D43" s="14" t="str">
        <f>'All Disciplines'!D730</f>
        <v>Revision</v>
      </c>
      <c r="E43" s="44">
        <f>'All Disciplines'!E730</f>
        <v>44642</v>
      </c>
      <c r="F43" s="14" t="str">
        <f>'All Disciplines'!F730</f>
        <v>FA2023</v>
      </c>
      <c r="G43" s="14" t="str">
        <f>'All Disciplines'!G730</f>
        <v>SP2021</v>
      </c>
    </row>
    <row r="44" spans="1:7" x14ac:dyDescent="0.25">
      <c r="A44" s="42" t="str">
        <f>'All Disciplines'!A731</f>
        <v>MUSC 122</v>
      </c>
      <c r="B44" s="80" t="str">
        <f>'All Disciplines'!B731</f>
        <v>Electronic Music 2</v>
      </c>
      <c r="C44" s="14" t="str">
        <f>'All Disciplines'!C731</f>
        <v>AHCO</v>
      </c>
      <c r="D44" s="14" t="str">
        <f>'All Disciplines'!D731</f>
        <v>Revision</v>
      </c>
      <c r="E44" s="44">
        <f>'All Disciplines'!E731</f>
        <v>44663</v>
      </c>
      <c r="F44" s="14" t="str">
        <f>'All Disciplines'!F731</f>
        <v>FA2023</v>
      </c>
      <c r="G44" s="14" t="str">
        <f>'All Disciplines'!G731</f>
        <v>SP2021</v>
      </c>
    </row>
    <row r="45" spans="1:7" x14ac:dyDescent="0.25">
      <c r="A45" s="42" t="str">
        <f>'All Disciplines'!A732</f>
        <v>MUSC 126</v>
      </c>
      <c r="B45" s="80" t="str">
        <f>'All Disciplines'!B732</f>
        <v>Introduction to Music Technology</v>
      </c>
      <c r="C45" s="14" t="str">
        <f>'All Disciplines'!C732</f>
        <v>AHCO</v>
      </c>
      <c r="D45" s="14" t="str">
        <f>'All Disciplines'!D732</f>
        <v>Revision</v>
      </c>
      <c r="E45" s="44">
        <f>'All Disciplines'!E732</f>
        <v>44642</v>
      </c>
      <c r="F45" s="14" t="str">
        <f>'All Disciplines'!F732</f>
        <v>FA2023</v>
      </c>
      <c r="G45" s="14" t="str">
        <f>'All Disciplines'!G732</f>
        <v>SP2021</v>
      </c>
    </row>
    <row r="46" spans="1:7" x14ac:dyDescent="0.25">
      <c r="A46" s="42" t="str">
        <f>'All Disciplines'!A733</f>
        <v>MUSE 145</v>
      </c>
      <c r="B46" s="80" t="str">
        <f>'All Disciplines'!B733</f>
        <v>Guitar Orchestra</v>
      </c>
      <c r="C46" s="14" t="str">
        <f>'All Disciplines'!C733</f>
        <v>AHCO</v>
      </c>
      <c r="D46" s="14" t="str">
        <f>'All Disciplines'!D733</f>
        <v>Inactivated</v>
      </c>
      <c r="E46" s="44">
        <f>'All Disciplines'!E733</f>
        <v>44873</v>
      </c>
      <c r="F46" s="14" t="str">
        <f>'All Disciplines'!F733</f>
        <v>FA2024</v>
      </c>
      <c r="G46" s="14" t="str">
        <f>'All Disciplines'!G733</f>
        <v>Inactivated</v>
      </c>
    </row>
    <row r="47" spans="1:7" x14ac:dyDescent="0.25">
      <c r="A47" s="42" t="str">
        <f>'All Disciplines'!A734</f>
        <v>MUSE 155</v>
      </c>
      <c r="B47" s="80" t="str">
        <f>'All Disciplines'!B734</f>
        <v>Concert Choir</v>
      </c>
      <c r="C47" s="14" t="str">
        <f>'All Disciplines'!C734</f>
        <v>AHCO</v>
      </c>
      <c r="D47" s="14" t="str">
        <f>'All Disciplines'!D734</f>
        <v>Revision</v>
      </c>
      <c r="E47" s="44">
        <f>'All Disciplines'!E734</f>
        <v>44873</v>
      </c>
      <c r="F47" s="14" t="str">
        <f>'All Disciplines'!F734</f>
        <v>FA2024</v>
      </c>
      <c r="G47" s="14" t="str">
        <f>'All Disciplines'!G734</f>
        <v>SP2021</v>
      </c>
    </row>
    <row r="48" spans="1:7" x14ac:dyDescent="0.25">
      <c r="A48" s="42" t="str">
        <f>'All Disciplines'!A735</f>
        <v>MUSE 156</v>
      </c>
      <c r="B48" s="80" t="str">
        <f>'All Disciplines'!B735</f>
        <v>Chamber Choir</v>
      </c>
      <c r="C48" s="14" t="str">
        <f>'All Disciplines'!C735</f>
        <v>AHCO</v>
      </c>
      <c r="D48" s="14" t="str">
        <f>'All Disciplines'!D735</f>
        <v>Revision</v>
      </c>
      <c r="E48" s="44">
        <f>'All Disciplines'!E735</f>
        <v>43732</v>
      </c>
      <c r="F48" s="14" t="str">
        <f>'All Disciplines'!F735</f>
        <v>SU2020</v>
      </c>
      <c r="G48" s="14" t="str">
        <f>'All Disciplines'!G735</f>
        <v>SP2021</v>
      </c>
    </row>
    <row r="49" spans="1:7" x14ac:dyDescent="0.25">
      <c r="A49" s="42" t="str">
        <f>'All Disciplines'!A736</f>
        <v>MUSE 161</v>
      </c>
      <c r="B49" s="80" t="str">
        <f>'All Disciplines'!B736</f>
        <v>Community Orchestra</v>
      </c>
      <c r="C49" s="14" t="str">
        <f>'All Disciplines'!C736</f>
        <v>AHCO</v>
      </c>
      <c r="D49" s="14" t="str">
        <f>'All Disciplines'!D736</f>
        <v>Revision</v>
      </c>
      <c r="E49" s="44">
        <f>'All Disciplines'!E736</f>
        <v>44873</v>
      </c>
      <c r="F49" s="14" t="str">
        <f>'All Disciplines'!F736</f>
        <v>FA2024</v>
      </c>
      <c r="G49" s="14" t="str">
        <f>'All Disciplines'!G736</f>
        <v>SP2021</v>
      </c>
    </row>
    <row r="50" spans="1:7" x14ac:dyDescent="0.25">
      <c r="A50" s="42" t="str">
        <f>'All Disciplines'!A737</f>
        <v>MUSE 165</v>
      </c>
      <c r="B50" s="80" t="str">
        <f>'All Disciplines'!B737</f>
        <v>String Orchestra</v>
      </c>
      <c r="C50" s="14" t="str">
        <f>'All Disciplines'!C737</f>
        <v>AHCO</v>
      </c>
      <c r="D50" s="14" t="str">
        <f>'All Disciplines'!D737</f>
        <v>Revision</v>
      </c>
      <c r="E50" s="44">
        <f>'All Disciplines'!E737</f>
        <v>44873</v>
      </c>
      <c r="F50" s="14" t="str">
        <f>'All Disciplines'!F737</f>
        <v>FA2024</v>
      </c>
      <c r="G50" s="14" t="str">
        <f>'All Disciplines'!G737</f>
        <v>SP2021</v>
      </c>
    </row>
    <row r="51" spans="1:7" x14ac:dyDescent="0.25">
      <c r="A51" s="42" t="str">
        <f>'All Disciplines'!A738</f>
        <v>MUSE 171</v>
      </c>
      <c r="B51" s="80" t="str">
        <f>'All Disciplines'!B738</f>
        <v>Concert Band</v>
      </c>
      <c r="C51" s="14" t="str">
        <f>'All Disciplines'!C738</f>
        <v>AHCO</v>
      </c>
      <c r="D51" s="14" t="str">
        <f>'All Disciplines'!D738</f>
        <v>Revision</v>
      </c>
      <c r="E51" s="44">
        <f>'All Disciplines'!E738</f>
        <v>44873</v>
      </c>
      <c r="F51" s="14" t="str">
        <f>'All Disciplines'!F738</f>
        <v>FA2024</v>
      </c>
      <c r="G51" s="14" t="str">
        <f>'All Disciplines'!G738</f>
        <v>SP2021</v>
      </c>
    </row>
    <row r="52" spans="1:7" x14ac:dyDescent="0.25">
      <c r="A52" s="42" t="str">
        <f>'All Disciplines'!A739</f>
        <v>MUSE 175</v>
      </c>
      <c r="B52" s="80" t="str">
        <f>'All Disciplines'!B739</f>
        <v>Symphonic Band</v>
      </c>
      <c r="C52" s="14" t="str">
        <f>'All Disciplines'!C739</f>
        <v>AHCO</v>
      </c>
      <c r="D52" s="14" t="str">
        <f>'All Disciplines'!D739</f>
        <v>Revision</v>
      </c>
      <c r="E52" s="44">
        <f>'All Disciplines'!E739</f>
        <v>44873</v>
      </c>
      <c r="F52" s="14" t="str">
        <f>'All Disciplines'!F739</f>
        <v>FA2024</v>
      </c>
      <c r="G52" s="14" t="str">
        <f>'All Disciplines'!G739</f>
        <v>SP2021</v>
      </c>
    </row>
    <row r="53" spans="1:7" x14ac:dyDescent="0.25">
      <c r="A53" s="42" t="str">
        <f>'All Disciplines'!A740</f>
        <v>MUSE 176</v>
      </c>
      <c r="B53" s="80" t="str">
        <f>'All Disciplines'!B740</f>
        <v>Chamber Ensembles (Band Instruments)</v>
      </c>
      <c r="C53" s="14" t="str">
        <f>'All Disciplines'!C740</f>
        <v>AHCO</v>
      </c>
      <c r="D53" s="14" t="str">
        <f>'All Disciplines'!D740</f>
        <v>Inactivated</v>
      </c>
      <c r="E53" s="44">
        <f>'All Disciplines'!E740</f>
        <v>44887</v>
      </c>
      <c r="F53" s="14" t="str">
        <f>'All Disciplines'!F740</f>
        <v>FA2024</v>
      </c>
      <c r="G53" s="14" t="str">
        <f>'All Disciplines'!G740</f>
        <v>Inactivated</v>
      </c>
    </row>
    <row r="54" spans="1:7" x14ac:dyDescent="0.25">
      <c r="A54" s="42" t="str">
        <f>'All Disciplines'!A741</f>
        <v>MUSE 181</v>
      </c>
      <c r="B54" s="80" t="str">
        <f>'All Disciplines'!B741</f>
        <v>Jazz Band</v>
      </c>
      <c r="C54" s="14" t="str">
        <f>'All Disciplines'!C741</f>
        <v>AHCO</v>
      </c>
      <c r="D54" s="14" t="str">
        <f>'All Disciplines'!D741</f>
        <v>Revision</v>
      </c>
      <c r="E54" s="44">
        <f>'All Disciplines'!E741</f>
        <v>44873</v>
      </c>
      <c r="F54" s="14" t="str">
        <f>'All Disciplines'!F741</f>
        <v>FA2024</v>
      </c>
      <c r="G54" s="14" t="str">
        <f>'All Disciplines'!G741</f>
        <v>SP2021</v>
      </c>
    </row>
    <row r="55" spans="1:7" x14ac:dyDescent="0.25">
      <c r="A55" s="42" t="str">
        <f>'All Disciplines'!A742</f>
        <v>MUSE 861</v>
      </c>
      <c r="B55" s="80" t="str">
        <f>'All Disciplines'!B742</f>
        <v>Community Orchestra</v>
      </c>
      <c r="C55" s="14" t="str">
        <f>'All Disciplines'!C742</f>
        <v>AHCO</v>
      </c>
      <c r="D55" s="14" t="str">
        <f>'All Disciplines'!D742</f>
        <v>Revision</v>
      </c>
      <c r="E55" s="44">
        <f>'All Disciplines'!E742</f>
        <v>42836</v>
      </c>
      <c r="F55" s="14" t="str">
        <f>'All Disciplines'!F742</f>
        <v>SU2018</v>
      </c>
      <c r="G55" s="14" t="str">
        <f>'All Disciplines'!G742</f>
        <v>SP2021</v>
      </c>
    </row>
    <row r="56" spans="1:7" x14ac:dyDescent="0.25">
      <c r="A56" s="42" t="str">
        <f>'All Disciplines'!A743</f>
        <v>MUSE 871</v>
      </c>
      <c r="B56" s="80" t="str">
        <f>'All Disciplines'!B743</f>
        <v>Concert Band</v>
      </c>
      <c r="C56" s="14" t="str">
        <f>'All Disciplines'!C743</f>
        <v>AHCO</v>
      </c>
      <c r="D56" s="14" t="str">
        <f>'All Disciplines'!D743</f>
        <v>Revision</v>
      </c>
      <c r="E56" s="44">
        <f>'All Disciplines'!E743</f>
        <v>44873</v>
      </c>
      <c r="F56" s="14" t="str">
        <f>'All Disciplines'!F743</f>
        <v>FA2024</v>
      </c>
      <c r="G56" s="14" t="str">
        <f>'All Disciplines'!G743</f>
        <v>SP2021</v>
      </c>
    </row>
    <row r="57" spans="1:7" x14ac:dyDescent="0.25">
      <c r="A57" s="42" t="str">
        <f>'All Disciplines'!A846</f>
        <v>PEC 165</v>
      </c>
      <c r="B57" s="80" t="str">
        <f>'All Disciplines'!B846</f>
        <v>Beginning Judo</v>
      </c>
      <c r="C57" s="14" t="str">
        <f>'All Disciplines'!C846</f>
        <v>PEHE</v>
      </c>
      <c r="D57" s="14" t="str">
        <f>'All Disciplines'!D846</f>
        <v>Revision</v>
      </c>
      <c r="E57" s="44">
        <f>'All Disciplines'!E846</f>
        <v>44278</v>
      </c>
      <c r="F57" s="14" t="str">
        <f>'All Disciplines'!F846</f>
        <v>SU2022</v>
      </c>
      <c r="G57" s="14" t="str">
        <f>'All Disciplines'!G846</f>
        <v>SP2021</v>
      </c>
    </row>
    <row r="58" spans="1:7" x14ac:dyDescent="0.25">
      <c r="A58" s="42" t="str">
        <f>'All Disciplines'!A847</f>
        <v>PEC 166</v>
      </c>
      <c r="B58" s="80" t="str">
        <f>'All Disciplines'!B847</f>
        <v>Intermediate Judo</v>
      </c>
      <c r="C58" s="14" t="str">
        <f>'All Disciplines'!C847</f>
        <v>PEHE</v>
      </c>
      <c r="D58" s="14" t="str">
        <f>'All Disciplines'!D847</f>
        <v>Revision</v>
      </c>
      <c r="E58" s="44">
        <f>'All Disciplines'!E847</f>
        <v>42710</v>
      </c>
      <c r="F58" s="14" t="str">
        <f>'All Disciplines'!F847</f>
        <v>SU2018</v>
      </c>
      <c r="G58" s="14" t="str">
        <f>'All Disciplines'!G847</f>
        <v>SP2021</v>
      </c>
    </row>
    <row r="59" spans="1:7" x14ac:dyDescent="0.25">
      <c r="A59" s="42" t="str">
        <f>'All Disciplines'!A848</f>
        <v>PEC 168</v>
      </c>
      <c r="B59" s="80" t="str">
        <f>'All Disciplines'!B848</f>
        <v>Beginning Swimming</v>
      </c>
      <c r="C59" s="14" t="str">
        <f>'All Disciplines'!C848</f>
        <v>PEHE</v>
      </c>
      <c r="D59" s="14" t="str">
        <f>'All Disciplines'!D848</f>
        <v>Revision</v>
      </c>
      <c r="E59" s="44">
        <f>'All Disciplines'!E848</f>
        <v>42332</v>
      </c>
      <c r="F59" s="14" t="str">
        <f>'All Disciplines'!F848</f>
        <v>SU2017</v>
      </c>
      <c r="G59" s="14" t="str">
        <f>'All Disciplines'!G848</f>
        <v>SP2021</v>
      </c>
    </row>
    <row r="60" spans="1:7" x14ac:dyDescent="0.25">
      <c r="A60" s="42" t="str">
        <f>'All Disciplines'!A849</f>
        <v>PEC 170</v>
      </c>
      <c r="B60" s="80" t="str">
        <f>'All Disciplines'!B849</f>
        <v>Advanced Swimming</v>
      </c>
      <c r="C60" s="14" t="str">
        <f>'All Disciplines'!C849</f>
        <v>PEHE</v>
      </c>
      <c r="D60" s="14" t="str">
        <f>'All Disciplines'!D849</f>
        <v>Revision</v>
      </c>
      <c r="E60" s="44">
        <f>'All Disciplines'!E849</f>
        <v>43046</v>
      </c>
      <c r="F60" s="14" t="str">
        <f>'All Disciplines'!F849</f>
        <v>SU2018</v>
      </c>
      <c r="G60" s="14" t="str">
        <f>'All Disciplines'!G849</f>
        <v>SP2021</v>
      </c>
    </row>
    <row r="61" spans="1:7" x14ac:dyDescent="0.25">
      <c r="A61" s="42" t="str">
        <f>'All Disciplines'!A850</f>
        <v>PEC 171</v>
      </c>
      <c r="B61" s="80" t="str">
        <f>'All Disciplines'!B850</f>
        <v>Swim for Fitness</v>
      </c>
      <c r="C61" s="14" t="str">
        <f>'All Disciplines'!C850</f>
        <v>PEHE</v>
      </c>
      <c r="D61" s="14" t="str">
        <f>'All Disciplines'!D850</f>
        <v>Revision</v>
      </c>
      <c r="E61" s="44">
        <f>'All Disciplines'!E850</f>
        <v>43046</v>
      </c>
      <c r="F61" s="14" t="str">
        <f>'All Disciplines'!F850</f>
        <v>SU2018</v>
      </c>
      <c r="G61" s="14" t="str">
        <f>'All Disciplines'!G850</f>
        <v>SP2021</v>
      </c>
    </row>
    <row r="62" spans="1:7" x14ac:dyDescent="0.25">
      <c r="A62" s="42" t="str">
        <f>'All Disciplines'!A851</f>
        <v>PEC 175</v>
      </c>
      <c r="B62" s="80" t="str">
        <f>'All Disciplines'!B851</f>
        <v>Beginning Tennis</v>
      </c>
      <c r="C62" s="14" t="str">
        <f>'All Disciplines'!C851</f>
        <v>PEHE</v>
      </c>
      <c r="D62" s="14" t="str">
        <f>'All Disciplines'!D851</f>
        <v>Revision</v>
      </c>
      <c r="E62" s="44">
        <f>'All Disciplines'!E851</f>
        <v>44453</v>
      </c>
      <c r="F62" s="14" t="str">
        <f>'All Disciplines'!F851</f>
        <v>SU2022</v>
      </c>
      <c r="G62" s="14" t="str">
        <f>'All Disciplines'!G851</f>
        <v>SP2021</v>
      </c>
    </row>
    <row r="63" spans="1:7" x14ac:dyDescent="0.25">
      <c r="A63" s="42" t="str">
        <f>'All Disciplines'!A852</f>
        <v>PEC 176</v>
      </c>
      <c r="B63" s="80" t="str">
        <f>'All Disciplines'!B852</f>
        <v>Intermediate Tennis</v>
      </c>
      <c r="C63" s="14" t="str">
        <f>'All Disciplines'!C852</f>
        <v>PEHE</v>
      </c>
      <c r="D63" s="14" t="str">
        <f>'All Disciplines'!D852</f>
        <v>Revision</v>
      </c>
      <c r="E63" s="44">
        <f>'All Disciplines'!E852</f>
        <v>44481</v>
      </c>
      <c r="F63" s="14" t="str">
        <f>'All Disciplines'!F852</f>
        <v>SU2022</v>
      </c>
      <c r="G63" s="14" t="str">
        <f>'All Disciplines'!G852</f>
        <v>SP2021</v>
      </c>
    </row>
    <row r="64" spans="1:7" x14ac:dyDescent="0.25">
      <c r="A64" s="42" t="str">
        <f>'All Disciplines'!A853</f>
        <v>PEC 178</v>
      </c>
      <c r="B64" s="80" t="str">
        <f>'All Disciplines'!B853</f>
        <v>Tournament Tennis</v>
      </c>
      <c r="C64" s="14" t="str">
        <f>'All Disciplines'!C853</f>
        <v>PEHE</v>
      </c>
      <c r="D64" s="14" t="str">
        <f>'All Disciplines'!D853</f>
        <v>Inactivated</v>
      </c>
      <c r="E64" s="44">
        <f>'All Disciplines'!E853</f>
        <v>44495</v>
      </c>
      <c r="F64" s="14" t="str">
        <f>'All Disciplines'!F853</f>
        <v>SU2022</v>
      </c>
      <c r="G64" s="14" t="str">
        <f>'All Disciplines'!G853</f>
        <v>Inactivated</v>
      </c>
    </row>
    <row r="65" spans="1:7" x14ac:dyDescent="0.25">
      <c r="A65" s="42" t="str">
        <f>'All Disciplines'!A854</f>
        <v>PEC 182</v>
      </c>
      <c r="B65" s="80" t="str">
        <f>'All Disciplines'!B854</f>
        <v>Training for Distance Running</v>
      </c>
      <c r="C65" s="14" t="str">
        <f>'All Disciplines'!C854</f>
        <v>PEHE</v>
      </c>
      <c r="D65" s="14" t="str">
        <f>'All Disciplines'!D854</f>
        <v>Revision</v>
      </c>
      <c r="E65" s="44">
        <f>'All Disciplines'!E854</f>
        <v>43004</v>
      </c>
      <c r="F65" s="14" t="str">
        <f>'All Disciplines'!F854</f>
        <v>SU2018</v>
      </c>
      <c r="G65" s="14" t="str">
        <f>'All Disciplines'!G854</f>
        <v>SP2021</v>
      </c>
    </row>
    <row r="66" spans="1:7" x14ac:dyDescent="0.25">
      <c r="A66" s="42" t="str">
        <f>'All Disciplines'!A855</f>
        <v>PEC 183</v>
      </c>
      <c r="B66" s="80" t="str">
        <f>'All Disciplines'!B855</f>
        <v>Volleyball</v>
      </c>
      <c r="C66" s="14" t="str">
        <f>'All Disciplines'!C855</f>
        <v>PEHE</v>
      </c>
      <c r="D66" s="14" t="str">
        <f>'All Disciplines'!D855</f>
        <v>Revision</v>
      </c>
      <c r="E66" s="44">
        <f>'All Disciplines'!E855</f>
        <v>43714</v>
      </c>
      <c r="F66" s="14" t="str">
        <f>'All Disciplines'!F855</f>
        <v>SU2020</v>
      </c>
      <c r="G66" s="14" t="str">
        <f>'All Disciplines'!G855</f>
        <v>SP2021</v>
      </c>
    </row>
    <row r="67" spans="1:7" x14ac:dyDescent="0.25">
      <c r="A67" s="42" t="str">
        <f>'All Disciplines'!A856</f>
        <v>PEC 184</v>
      </c>
      <c r="B67" s="80" t="str">
        <f>'All Disciplines'!B856</f>
        <v>Power Volleyball</v>
      </c>
      <c r="C67" s="14" t="str">
        <f>'All Disciplines'!C856</f>
        <v>PEHE</v>
      </c>
      <c r="D67" s="14" t="str">
        <f>'All Disciplines'!D856</f>
        <v>Revision</v>
      </c>
      <c r="E67" s="44">
        <f>'All Disciplines'!E856</f>
        <v>43781</v>
      </c>
      <c r="F67" s="14" t="str">
        <f>'All Disciplines'!F856</f>
        <v>SU2020</v>
      </c>
      <c r="G67" s="14" t="str">
        <f>'All Disciplines'!G856</f>
        <v>SP2021</v>
      </c>
    </row>
    <row r="68" spans="1:7" x14ac:dyDescent="0.25">
      <c r="A68" s="42" t="str">
        <f>'All Disciplines'!A857</f>
        <v>PEC 186</v>
      </c>
      <c r="B68" s="80" t="str">
        <f>'All Disciplines'!B857</f>
        <v>Intermediate Volleyball</v>
      </c>
      <c r="C68" s="14" t="str">
        <f>'All Disciplines'!C857</f>
        <v>PEHE</v>
      </c>
      <c r="D68" s="14" t="str">
        <f>'All Disciplines'!D857</f>
        <v>Revision</v>
      </c>
      <c r="E68" s="44">
        <f>'All Disciplines'!E857</f>
        <v>42290</v>
      </c>
      <c r="F68" s="14" t="str">
        <f>'All Disciplines'!F857</f>
        <v>SU2016</v>
      </c>
      <c r="G68" s="14" t="str">
        <f>'All Disciplines'!G857</f>
        <v>SP2021</v>
      </c>
    </row>
    <row r="69" spans="1:7" x14ac:dyDescent="0.25">
      <c r="A69" s="42" t="str">
        <f>'All Disciplines'!A858</f>
        <v>PEC 187</v>
      </c>
      <c r="B69" s="80" t="str">
        <f>'All Disciplines'!B858</f>
        <v>Pilates for Fitness</v>
      </c>
      <c r="C69" s="14" t="str">
        <f>'All Disciplines'!C858</f>
        <v>PEHE</v>
      </c>
      <c r="D69" s="14" t="str">
        <f>'All Disciplines'!D858</f>
        <v>Revision</v>
      </c>
      <c r="E69" s="44">
        <f>'All Disciplines'!E858</f>
        <v>43046</v>
      </c>
      <c r="F69" s="14" t="str">
        <f>'All Disciplines'!F858</f>
        <v>SU2018</v>
      </c>
      <c r="G69" s="14" t="str">
        <f>'All Disciplines'!G858</f>
        <v>SP2021</v>
      </c>
    </row>
    <row r="70" spans="1:7" x14ac:dyDescent="0.25">
      <c r="A70" s="42" t="str">
        <f>'All Disciplines'!A859</f>
        <v>PEC 191</v>
      </c>
      <c r="B70" s="80" t="str">
        <f>'All Disciplines'!B859</f>
        <v>Powerlifting</v>
      </c>
      <c r="C70" s="14" t="str">
        <f>'All Disciplines'!C859</f>
        <v>PEHE</v>
      </c>
      <c r="D70" s="14" t="str">
        <f>'All Disciplines'!D859</f>
        <v>Revision</v>
      </c>
      <c r="E70" s="44">
        <f>'All Disciplines'!E859</f>
        <v>43522</v>
      </c>
      <c r="F70" s="14" t="str">
        <f>'All Disciplines'!F859</f>
        <v>SU2020</v>
      </c>
      <c r="G70" s="14" t="str">
        <f>'All Disciplines'!G859</f>
        <v>SP2021</v>
      </c>
    </row>
    <row r="71" spans="1:7" x14ac:dyDescent="0.25">
      <c r="A71" s="42" t="str">
        <f>'All Disciplines'!A860</f>
        <v>PEC 192</v>
      </c>
      <c r="B71" s="80" t="str">
        <f>'All Disciplines'!B860</f>
        <v>Pilates 2</v>
      </c>
      <c r="C71" s="14" t="str">
        <f>'All Disciplines'!C860</f>
        <v>PEHE</v>
      </c>
      <c r="D71" s="14" t="str">
        <f>'All Disciplines'!D860</f>
        <v>Revision</v>
      </c>
      <c r="E71" s="44">
        <f>'All Disciplines'!E860</f>
        <v>44495</v>
      </c>
      <c r="F71" s="14" t="str">
        <f>'All Disciplines'!F860</f>
        <v>SU2022</v>
      </c>
      <c r="G71" s="14" t="str">
        <f>'All Disciplines'!G860</f>
        <v>SP2021</v>
      </c>
    </row>
    <row r="72" spans="1:7" x14ac:dyDescent="0.25">
      <c r="A72" s="42" t="str">
        <f>'All Disciplines'!A861</f>
        <v>PEC 195</v>
      </c>
      <c r="B72" s="80" t="str">
        <f>'All Disciplines'!B861</f>
        <v>Weight Training</v>
      </c>
      <c r="C72" s="14" t="str">
        <f>'All Disciplines'!C861</f>
        <v>PEHE</v>
      </c>
      <c r="D72" s="14" t="str">
        <f>'All Disciplines'!D861</f>
        <v>Revision</v>
      </c>
      <c r="E72" s="44">
        <f>'All Disciplines'!E861</f>
        <v>43522</v>
      </c>
      <c r="F72" s="14" t="str">
        <f>'All Disciplines'!F861</f>
        <v>SU2020</v>
      </c>
      <c r="G72" s="14" t="str">
        <f>'All Disciplines'!G861</f>
        <v>SP2021</v>
      </c>
    </row>
    <row r="73" spans="1:7" x14ac:dyDescent="0.25">
      <c r="A73" s="42" t="str">
        <f>'All Disciplines'!A862</f>
        <v>PEC 197</v>
      </c>
      <c r="B73" s="80" t="str">
        <f>'All Disciplines'!B862</f>
        <v>Advanced Weight Training</v>
      </c>
      <c r="C73" s="14" t="str">
        <f>'All Disciplines'!C862</f>
        <v>PEHE</v>
      </c>
      <c r="D73" s="14" t="str">
        <f>'All Disciplines'!D862</f>
        <v>Revision</v>
      </c>
      <c r="E73" s="44">
        <f>'All Disciplines'!E862</f>
        <v>43522</v>
      </c>
      <c r="F73" s="14" t="str">
        <f>'All Disciplines'!F862</f>
        <v>SU2020</v>
      </c>
      <c r="G73" s="14" t="str">
        <f>'All Disciplines'!G862</f>
        <v>SP2021</v>
      </c>
    </row>
    <row r="74" spans="1:7" x14ac:dyDescent="0.25">
      <c r="A74" s="42" t="str">
        <f>'All Disciplines'!A951</f>
        <v>PHYSO 101</v>
      </c>
      <c r="B74" s="80" t="str">
        <f>'All Disciplines'!B951</f>
        <v>Introductory Human Physiology</v>
      </c>
      <c r="C74" s="14" t="str">
        <f>'All Disciplines'!C951</f>
        <v>SME</v>
      </c>
      <c r="D74" s="14" t="str">
        <f>'All Disciplines'!D951</f>
        <v>Revision</v>
      </c>
      <c r="E74" s="44">
        <f>'All Disciplines'!E951</f>
        <v>44600</v>
      </c>
      <c r="F74" s="14" t="str">
        <f>'All Disciplines'!F951</f>
        <v>FA2023</v>
      </c>
      <c r="G74" s="14" t="str">
        <f>'All Disciplines'!G951</f>
        <v>SP2021</v>
      </c>
    </row>
    <row r="75" spans="1:7" ht="25.5" x14ac:dyDescent="0.25">
      <c r="A75" s="42" t="str">
        <f>'All Disciplines'!A952</f>
        <v>PHYSO 102</v>
      </c>
      <c r="B75" s="80" t="str">
        <f>'All Disciplines'!B952</f>
        <v>Problem Solving Skills for Human Physiology</v>
      </c>
      <c r="C75" s="14" t="str">
        <f>'All Disciplines'!C952</f>
        <v>SME</v>
      </c>
      <c r="D75" s="14" t="str">
        <f>'All Disciplines'!D952</f>
        <v>Adopt</v>
      </c>
      <c r="E75" s="44">
        <f>'All Disciplines'!E952</f>
        <v>42710</v>
      </c>
      <c r="F75" s="14" t="str">
        <f>'All Disciplines'!F952</f>
        <v>SU2017</v>
      </c>
      <c r="G75" s="14" t="str">
        <f>'All Disciplines'!G952</f>
        <v>SP2021</v>
      </c>
    </row>
    <row r="76" spans="1:7" x14ac:dyDescent="0.25">
      <c r="A76" s="42" t="str">
        <f>'All Disciplines'!A1027</f>
        <v>SM 331</v>
      </c>
      <c r="B76" s="80" t="str">
        <f>'All Disciplines'!B1027</f>
        <v>Sheet Metal and Installation 1</v>
      </c>
      <c r="C76" s="14" t="str">
        <f>'All Disciplines'!C1027</f>
        <v>TECH</v>
      </c>
      <c r="D76" s="14" t="str">
        <f>'All Disciplines'!D1027</f>
        <v>Revision</v>
      </c>
      <c r="E76" s="44">
        <f>'All Disciplines'!E1027</f>
        <v>41975</v>
      </c>
      <c r="F76" s="14" t="str">
        <f>'All Disciplines'!F1027</f>
        <v>SU2016</v>
      </c>
      <c r="G76" s="14" t="str">
        <f>'All Disciplines'!G1027</f>
        <v>SP2021</v>
      </c>
    </row>
    <row r="77" spans="1:7" x14ac:dyDescent="0.25">
      <c r="A77" s="42" t="str">
        <f>'All Disciplines'!A1028</f>
        <v>SM 332</v>
      </c>
      <c r="B77" s="80" t="str">
        <f>'All Disciplines'!B1028</f>
        <v>Sheet Metal and Installation 2</v>
      </c>
      <c r="C77" s="14" t="str">
        <f>'All Disciplines'!C1028</f>
        <v>TECH</v>
      </c>
      <c r="D77" s="14" t="str">
        <f>'All Disciplines'!D1028</f>
        <v>Revision</v>
      </c>
      <c r="E77" s="44">
        <f>'All Disciplines'!E1028</f>
        <v>42794</v>
      </c>
      <c r="F77" s="14" t="str">
        <f>'All Disciplines'!F1028</f>
        <v>SU2018</v>
      </c>
      <c r="G77" s="14" t="str">
        <f>'All Disciplines'!G1028</f>
        <v>SP2021</v>
      </c>
    </row>
  </sheetData>
  <printOptions horizontalCentered="1"/>
  <pageMargins left="0.5" right="0.5" top="0.5" bottom="0.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4"/>
  <sheetViews>
    <sheetView zoomScale="110" zoomScaleNormal="110" workbookViewId="0">
      <selection activeCell="H1" sqref="H1"/>
    </sheetView>
  </sheetViews>
  <sheetFormatPr defaultRowHeight="15" x14ac:dyDescent="0.25"/>
  <cols>
    <col min="1" max="1" width="12.7109375" customWidth="1"/>
    <col min="2" max="2" width="34.7109375" customWidth="1"/>
    <col min="3" max="3" width="7.42578125" customWidth="1"/>
    <col min="4" max="4" width="11.28515625" customWidth="1"/>
    <col min="5" max="5" width="8.7109375" style="47" customWidth="1"/>
    <col min="6" max="6" width="8.7109375" customWidth="1"/>
    <col min="7" max="7" width="11.42578125" customWidth="1"/>
  </cols>
  <sheetData>
    <row r="1" spans="1:7" ht="19.5" thickBot="1" x14ac:dyDescent="0.35">
      <c r="A1" s="33" t="s">
        <v>2293</v>
      </c>
      <c r="B1" s="34"/>
      <c r="C1" s="34"/>
      <c r="D1" s="34"/>
      <c r="E1" s="46"/>
      <c r="F1" s="34"/>
      <c r="G1" s="35"/>
    </row>
    <row r="2" spans="1:7" ht="40.15" customHeight="1" thickBot="1" x14ac:dyDescent="0.3">
      <c r="A2" s="39" t="s">
        <v>0</v>
      </c>
      <c r="B2" s="40" t="s">
        <v>2285</v>
      </c>
      <c r="C2" s="40" t="s">
        <v>2</v>
      </c>
      <c r="D2" s="40" t="s">
        <v>3</v>
      </c>
      <c r="E2" s="43" t="s">
        <v>4</v>
      </c>
      <c r="F2" s="40" t="s">
        <v>5</v>
      </c>
      <c r="G2" s="41" t="s">
        <v>6</v>
      </c>
    </row>
    <row r="3" spans="1:7" x14ac:dyDescent="0.25">
      <c r="A3" s="83" t="str">
        <f>'All Disciplines'!A497</f>
        <v>FAMLF 131</v>
      </c>
      <c r="B3" s="83" t="str">
        <f>'All Disciplines'!B497</f>
        <v>Family Relationships</v>
      </c>
      <c r="C3" s="71" t="str">
        <f>'All Disciplines'!C497</f>
        <v>FCS</v>
      </c>
      <c r="D3" s="71" t="str">
        <f>'All Disciplines'!D497</f>
        <v>Revision</v>
      </c>
      <c r="E3" s="72">
        <f>'All Disciplines'!E497</f>
        <v>43718</v>
      </c>
      <c r="F3" s="71" t="str">
        <f>'All Disciplines'!F497</f>
        <v>SU2020</v>
      </c>
      <c r="G3" s="71" t="str">
        <f>'All Disciplines'!G497</f>
        <v>FA2021</v>
      </c>
    </row>
    <row r="4" spans="1:7" x14ac:dyDescent="0.25">
      <c r="A4" s="42" t="str">
        <f>'All Disciplines'!A698</f>
        <v>MDAST 320</v>
      </c>
      <c r="B4" s="42" t="str">
        <f>'All Disciplines'!B698</f>
        <v>Introduction to Medical Assisting</v>
      </c>
      <c r="C4" s="14" t="str">
        <f>'All Disciplines'!C698</f>
        <v>ALHE</v>
      </c>
      <c r="D4" s="14" t="str">
        <f>'All Disciplines'!D698</f>
        <v>Revision</v>
      </c>
      <c r="E4" s="44">
        <f>'All Disciplines'!E698</f>
        <v>44831</v>
      </c>
      <c r="F4" s="14" t="str">
        <f>'All Disciplines'!F698</f>
        <v>FA2023</v>
      </c>
      <c r="G4" s="14" t="str">
        <f>'All Disciplines'!G698</f>
        <v>FA2021</v>
      </c>
    </row>
    <row r="5" spans="1:7" x14ac:dyDescent="0.25">
      <c r="A5" s="42" t="str">
        <f>'All Disciplines'!A699</f>
        <v>MDAST 321</v>
      </c>
      <c r="B5" s="42" t="str">
        <f>'All Disciplines'!B699</f>
        <v>Medical Terminology</v>
      </c>
      <c r="C5" s="14" t="str">
        <f>'All Disciplines'!C699</f>
        <v>ALHE</v>
      </c>
      <c r="D5" s="14" t="str">
        <f>'All Disciplines'!D699</f>
        <v>Revision</v>
      </c>
      <c r="E5" s="44">
        <f>'All Disciplines'!E699</f>
        <v>44831</v>
      </c>
      <c r="F5" s="14" t="str">
        <f>'All Disciplines'!F699</f>
        <v>FA2023</v>
      </c>
      <c r="G5" s="14" t="str">
        <f>'All Disciplines'!G699</f>
        <v>FA2021</v>
      </c>
    </row>
    <row r="6" spans="1:7" x14ac:dyDescent="0.25">
      <c r="A6" s="42" t="str">
        <f>'All Disciplines'!A700</f>
        <v>MDAST 322</v>
      </c>
      <c r="B6" s="42" t="str">
        <f>'All Disciplines'!B700</f>
        <v>Medical Assisting Administrative Procedures</v>
      </c>
      <c r="C6" s="14" t="str">
        <f>'All Disciplines'!C700</f>
        <v>ALHE</v>
      </c>
      <c r="D6" s="14" t="str">
        <f>'All Disciplines'!D700</f>
        <v>Revision</v>
      </c>
      <c r="E6" s="44">
        <f>'All Disciplines'!E700</f>
        <v>44831</v>
      </c>
      <c r="F6" s="14" t="str">
        <f>'All Disciplines'!F700</f>
        <v>FA2023</v>
      </c>
      <c r="G6" s="14" t="str">
        <f>'All Disciplines'!G700</f>
        <v>FA2021</v>
      </c>
    </row>
    <row r="7" spans="1:7" x14ac:dyDescent="0.25">
      <c r="A7" s="42" t="str">
        <f>'All Disciplines'!A701</f>
        <v>MDAST 323</v>
      </c>
      <c r="B7" s="42" t="str">
        <f>'All Disciplines'!B701</f>
        <v>Medical Assisting Clinical Procedures</v>
      </c>
      <c r="C7" s="14" t="str">
        <f>'All Disciplines'!C701</f>
        <v>ALHE</v>
      </c>
      <c r="D7" s="14" t="str">
        <f>'All Disciplines'!D701</f>
        <v>Revision</v>
      </c>
      <c r="E7" s="44">
        <f>'All Disciplines'!E701</f>
        <v>44831</v>
      </c>
      <c r="F7" s="14" t="str">
        <f>'All Disciplines'!F701</f>
        <v>FA2023</v>
      </c>
      <c r="G7" s="14" t="str">
        <f>'All Disciplines'!G701</f>
        <v>FA2021</v>
      </c>
    </row>
    <row r="8" spans="1:7" x14ac:dyDescent="0.25">
      <c r="A8" s="42" t="str">
        <f>'All Disciplines'!A702</f>
        <v>MDAST 324</v>
      </c>
      <c r="B8" s="42" t="str">
        <f>'All Disciplines'!B702</f>
        <v>Introduction to Disease and Pharmacology</v>
      </c>
      <c r="C8" s="14" t="str">
        <f>'All Disciplines'!C702</f>
        <v>ALHE</v>
      </c>
      <c r="D8" s="14" t="str">
        <f>'All Disciplines'!D702</f>
        <v>Revision</v>
      </c>
      <c r="E8" s="44">
        <f>'All Disciplines'!E702</f>
        <v>44831</v>
      </c>
      <c r="F8" s="14" t="str">
        <f>'All Disciplines'!F702</f>
        <v>FA2023</v>
      </c>
      <c r="G8" s="14" t="str">
        <f>'All Disciplines'!G702</f>
        <v>FA2021</v>
      </c>
    </row>
    <row r="9" spans="1:7" x14ac:dyDescent="0.25">
      <c r="A9" s="42" t="str">
        <f>'All Disciplines'!A703</f>
        <v>MDAST 325</v>
      </c>
      <c r="B9" s="42" t="str">
        <f>'All Disciplines'!B703</f>
        <v>Medical Assisting Laboratory Procedures</v>
      </c>
      <c r="C9" s="14" t="str">
        <f>'All Disciplines'!C703</f>
        <v>ALHE</v>
      </c>
      <c r="D9" s="14" t="str">
        <f>'All Disciplines'!D703</f>
        <v>Revision</v>
      </c>
      <c r="E9" s="44">
        <f>'All Disciplines'!E703</f>
        <v>44831</v>
      </c>
      <c r="F9" s="14" t="str">
        <f>'All Disciplines'!F703</f>
        <v>FA2023</v>
      </c>
      <c r="G9" s="14" t="str">
        <f>'All Disciplines'!G703</f>
        <v>FA2021</v>
      </c>
    </row>
    <row r="10" spans="1:7" x14ac:dyDescent="0.25">
      <c r="A10" s="42" t="str">
        <f>'All Disciplines'!A704</f>
        <v>MDAST 326</v>
      </c>
      <c r="B10" s="42" t="str">
        <f>'All Disciplines'!B704</f>
        <v>Medical Assisting Practicum</v>
      </c>
      <c r="C10" s="14" t="str">
        <f>'All Disciplines'!C704</f>
        <v>ALHE</v>
      </c>
      <c r="D10" s="14" t="str">
        <f>'All Disciplines'!D704</f>
        <v>Revision</v>
      </c>
      <c r="E10" s="44">
        <f>'All Disciplines'!E704</f>
        <v>44831</v>
      </c>
      <c r="F10" s="14" t="str">
        <f>'All Disciplines'!F704</f>
        <v>FA2023</v>
      </c>
      <c r="G10" s="14" t="str">
        <f>'All Disciplines'!G704</f>
        <v>FA2021</v>
      </c>
    </row>
    <row r="11" spans="1:7" x14ac:dyDescent="0.25">
      <c r="A11" s="42" t="str">
        <f>'All Disciplines'!A708</f>
        <v>MUSA 121</v>
      </c>
      <c r="B11" s="42" t="str">
        <f>'All Disciplines'!B708</f>
        <v>Elementary Piano</v>
      </c>
      <c r="C11" s="14" t="str">
        <f>'All Disciplines'!C708</f>
        <v>AHCO</v>
      </c>
      <c r="D11" s="14" t="str">
        <f>'All Disciplines'!D708</f>
        <v>Revision</v>
      </c>
      <c r="E11" s="44">
        <f>'All Disciplines'!E708</f>
        <v>44831</v>
      </c>
      <c r="F11" s="14" t="str">
        <f>'All Disciplines'!F708</f>
        <v>FA2023</v>
      </c>
      <c r="G11" s="14" t="str">
        <f>'All Disciplines'!G708</f>
        <v>FA2021</v>
      </c>
    </row>
    <row r="12" spans="1:7" x14ac:dyDescent="0.25">
      <c r="A12" s="42" t="str">
        <f>'All Disciplines'!A709</f>
        <v>MUSA 122</v>
      </c>
      <c r="B12" s="42" t="str">
        <f>'All Disciplines'!B709</f>
        <v>Piano Enrichment</v>
      </c>
      <c r="C12" s="14" t="str">
        <f>'All Disciplines'!C709</f>
        <v>AHCO</v>
      </c>
      <c r="D12" s="14" t="str">
        <f>'All Disciplines'!D709</f>
        <v>Revision</v>
      </c>
      <c r="E12" s="44">
        <f>'All Disciplines'!E709</f>
        <v>44845</v>
      </c>
      <c r="F12" s="14" t="str">
        <f>'All Disciplines'!F709</f>
        <v>FA2023</v>
      </c>
      <c r="G12" s="14" t="str">
        <f>'All Disciplines'!G709</f>
        <v>FA2021</v>
      </c>
    </row>
    <row r="13" spans="1:7" x14ac:dyDescent="0.25">
      <c r="A13" s="42" t="str">
        <f>'All Disciplines'!A710</f>
        <v>MUSA 123</v>
      </c>
      <c r="B13" s="42" t="str">
        <f>'All Disciplines'!B710</f>
        <v>Intermediate Piano</v>
      </c>
      <c r="C13" s="14" t="str">
        <f>'All Disciplines'!C710</f>
        <v>AHCO</v>
      </c>
      <c r="D13" s="14" t="str">
        <f>'All Disciplines'!D710</f>
        <v>Revision</v>
      </c>
      <c r="E13" s="44">
        <f>'All Disciplines'!E710</f>
        <v>43200</v>
      </c>
      <c r="F13" s="14" t="str">
        <f>'All Disciplines'!F710</f>
        <v>SU2019</v>
      </c>
      <c r="G13" s="14" t="str">
        <f>'All Disciplines'!G710</f>
        <v>FA2021</v>
      </c>
    </row>
    <row r="14" spans="1:7" x14ac:dyDescent="0.25">
      <c r="A14" s="42" t="str">
        <f>'All Disciplines'!A711</f>
        <v>MUSA 124</v>
      </c>
      <c r="B14" s="42" t="str">
        <f>'All Disciplines'!B711</f>
        <v>Applied Piano</v>
      </c>
      <c r="C14" s="14" t="str">
        <f>'All Disciplines'!C711</f>
        <v>AHCO</v>
      </c>
      <c r="D14" s="14" t="str">
        <f>'All Disciplines'!D711</f>
        <v>Revision</v>
      </c>
      <c r="E14" s="44">
        <f>'All Disciplines'!E711</f>
        <v>44845</v>
      </c>
      <c r="F14" s="14" t="str">
        <f>'All Disciplines'!F711</f>
        <v>FA2023</v>
      </c>
      <c r="G14" s="14" t="str">
        <f>'All Disciplines'!G711</f>
        <v>FA2021</v>
      </c>
    </row>
    <row r="15" spans="1:7" x14ac:dyDescent="0.25">
      <c r="A15" s="42" t="str">
        <f>'All Disciplines'!A712</f>
        <v>MUSA 141</v>
      </c>
      <c r="B15" s="42" t="str">
        <f>'All Disciplines'!B712</f>
        <v>Guitar 1</v>
      </c>
      <c r="C15" s="14" t="str">
        <f>'All Disciplines'!C712</f>
        <v>AHCO</v>
      </c>
      <c r="D15" s="14" t="str">
        <f>'All Disciplines'!D712</f>
        <v>Revision</v>
      </c>
      <c r="E15" s="44">
        <f>'All Disciplines'!E712</f>
        <v>43018</v>
      </c>
      <c r="F15" s="14" t="str">
        <f>'All Disciplines'!F712</f>
        <v>SU2018</v>
      </c>
      <c r="G15" s="14" t="str">
        <f>'All Disciplines'!G712</f>
        <v>FA2021</v>
      </c>
    </row>
    <row r="16" spans="1:7" x14ac:dyDescent="0.25">
      <c r="A16" s="42" t="str">
        <f>'All Disciplines'!A713</f>
        <v>MUSA 142</v>
      </c>
      <c r="B16" s="42" t="str">
        <f>'All Disciplines'!B713</f>
        <v>Guitar 2</v>
      </c>
      <c r="C16" s="14" t="str">
        <f>'All Disciplines'!C713</f>
        <v>AHCO</v>
      </c>
      <c r="D16" s="14" t="str">
        <f>'All Disciplines'!D713</f>
        <v>Revision</v>
      </c>
      <c r="E16" s="44">
        <f>'All Disciplines'!E713</f>
        <v>43018</v>
      </c>
      <c r="F16" s="14" t="str">
        <f>'All Disciplines'!F713</f>
        <v>SU2018</v>
      </c>
      <c r="G16" s="14" t="str">
        <f>'All Disciplines'!G713</f>
        <v>FA2021</v>
      </c>
    </row>
    <row r="17" spans="1:7" x14ac:dyDescent="0.25">
      <c r="A17" s="42" t="str">
        <f>'All Disciplines'!A714</f>
        <v>MUSA 143</v>
      </c>
      <c r="B17" s="42" t="str">
        <f>'All Disciplines'!B714</f>
        <v>Guitar 3</v>
      </c>
      <c r="C17" s="14" t="str">
        <f>'All Disciplines'!C714</f>
        <v>AHCO</v>
      </c>
      <c r="D17" s="14" t="str">
        <f>'All Disciplines'!D714</f>
        <v>Revision</v>
      </c>
      <c r="E17" s="44">
        <f>'All Disciplines'!E714</f>
        <v>43018</v>
      </c>
      <c r="F17" s="14" t="str">
        <f>'All Disciplines'!F714</f>
        <v>SU2018</v>
      </c>
      <c r="G17" s="14" t="str">
        <f>'All Disciplines'!G714</f>
        <v>FA2021</v>
      </c>
    </row>
    <row r="18" spans="1:7" x14ac:dyDescent="0.25">
      <c r="A18" s="42" t="str">
        <f>'All Disciplines'!A715</f>
        <v>MUSA 144</v>
      </c>
      <c r="B18" s="42" t="str">
        <f>'All Disciplines'!B715</f>
        <v>Guitar 4</v>
      </c>
      <c r="C18" s="14" t="str">
        <f>'All Disciplines'!C715</f>
        <v>AHCO</v>
      </c>
      <c r="D18" s="14" t="str">
        <f>'All Disciplines'!D715</f>
        <v>Revision</v>
      </c>
      <c r="E18" s="44">
        <f>'All Disciplines'!E715</f>
        <v>43018</v>
      </c>
      <c r="F18" s="14" t="str">
        <f>'All Disciplines'!F715</f>
        <v>SU2018</v>
      </c>
      <c r="G18" s="14" t="str">
        <f>'All Disciplines'!G715</f>
        <v>FA2021</v>
      </c>
    </row>
    <row r="19" spans="1:7" x14ac:dyDescent="0.25">
      <c r="A19" s="42" t="str">
        <f>'All Disciplines'!A716</f>
        <v>MUSA 145</v>
      </c>
      <c r="B19" s="42" t="str">
        <f>'All Disciplines'!B716</f>
        <v>Applied Classical Guitar</v>
      </c>
      <c r="C19" s="14" t="str">
        <f>'All Disciplines'!C716</f>
        <v>AHCO</v>
      </c>
      <c r="D19" s="14" t="str">
        <f>'All Disciplines'!D716</f>
        <v>Revision</v>
      </c>
      <c r="E19" s="44">
        <f>'All Disciplines'!E716</f>
        <v>44873</v>
      </c>
      <c r="F19" s="14" t="str">
        <f>'All Disciplines'!F716</f>
        <v>FA2024</v>
      </c>
      <c r="G19" s="14" t="str">
        <f>'All Disciplines'!G716</f>
        <v>FA2021</v>
      </c>
    </row>
    <row r="20" spans="1:7" x14ac:dyDescent="0.25">
      <c r="A20" s="42" t="str">
        <f>'All Disciplines'!A717</f>
        <v>MUSA 151</v>
      </c>
      <c r="B20" s="42" t="str">
        <f>'All Disciplines'!B717</f>
        <v>Elementary Voice 1</v>
      </c>
      <c r="C20" s="14" t="str">
        <f>'All Disciplines'!C717</f>
        <v>AHCO</v>
      </c>
      <c r="D20" s="14" t="str">
        <f>'All Disciplines'!D717</f>
        <v>Revision</v>
      </c>
      <c r="E20" s="44">
        <f>'All Disciplines'!E717</f>
        <v>43179</v>
      </c>
      <c r="F20" s="14" t="str">
        <f>'All Disciplines'!F717</f>
        <v>SU2019</v>
      </c>
      <c r="G20" s="14" t="str">
        <f>'All Disciplines'!G717</f>
        <v>FA2021</v>
      </c>
    </row>
    <row r="21" spans="1:7" x14ac:dyDescent="0.25">
      <c r="A21" s="42" t="str">
        <f>'All Disciplines'!A718</f>
        <v>MUSA 152</v>
      </c>
      <c r="B21" s="42" t="str">
        <f>'All Disciplines'!B718</f>
        <v>Elementary Voice 2</v>
      </c>
      <c r="C21" s="14" t="str">
        <f>'All Disciplines'!C718</f>
        <v>AHCO</v>
      </c>
      <c r="D21" s="14" t="str">
        <f>'All Disciplines'!D718</f>
        <v>Revision</v>
      </c>
      <c r="E21" s="44">
        <f>'All Disciplines'!E718</f>
        <v>43179</v>
      </c>
      <c r="F21" s="14" t="str">
        <f>'All Disciplines'!F718</f>
        <v>SU2019</v>
      </c>
      <c r="G21" s="14" t="str">
        <f>'All Disciplines'!G718</f>
        <v>FA2021</v>
      </c>
    </row>
    <row r="22" spans="1:7" x14ac:dyDescent="0.25">
      <c r="A22" s="42" t="str">
        <f>'All Disciplines'!A719</f>
        <v>MUSA 153</v>
      </c>
      <c r="B22" s="42" t="str">
        <f>'All Disciplines'!B719</f>
        <v>Applied Vocal Repertoire 1</v>
      </c>
      <c r="C22" s="14" t="str">
        <f>'All Disciplines'!C719</f>
        <v>AHCO</v>
      </c>
      <c r="D22" s="14" t="str">
        <f>'All Disciplines'!D719</f>
        <v>Revision</v>
      </c>
      <c r="E22" s="44">
        <f>'All Disciplines'!E719</f>
        <v>42836</v>
      </c>
      <c r="F22" s="14" t="str">
        <f>'All Disciplines'!F719</f>
        <v>SU2018</v>
      </c>
      <c r="G22" s="14" t="str">
        <f>'All Disciplines'!G719</f>
        <v>FA2021</v>
      </c>
    </row>
    <row r="23" spans="1:7" x14ac:dyDescent="0.25">
      <c r="A23" s="42" t="str">
        <f>'All Disciplines'!A720</f>
        <v>MUSA 154</v>
      </c>
      <c r="B23" s="42" t="str">
        <f>'All Disciplines'!B720</f>
        <v>Applied Vocal Repertoire 2</v>
      </c>
      <c r="C23" s="14" t="str">
        <f>'All Disciplines'!C720</f>
        <v>AHCO</v>
      </c>
      <c r="D23" s="14" t="str">
        <f>'All Disciplines'!D720</f>
        <v>Revision</v>
      </c>
      <c r="E23" s="44">
        <f>'All Disciplines'!E720</f>
        <v>42836</v>
      </c>
      <c r="F23" s="14" t="str">
        <f>'All Disciplines'!F720</f>
        <v>SU2018</v>
      </c>
      <c r="G23" s="14" t="str">
        <f>'All Disciplines'!G720</f>
        <v>FA2021</v>
      </c>
    </row>
    <row r="24" spans="1:7" x14ac:dyDescent="0.25">
      <c r="A24" s="42" t="str">
        <f>'All Disciplines'!A721</f>
        <v>MUSA 155</v>
      </c>
      <c r="B24" s="42" t="str">
        <f>'All Disciplines'!B721</f>
        <v>Vocal Master Class</v>
      </c>
      <c r="C24" s="14" t="str">
        <f>'All Disciplines'!C721</f>
        <v>AHCO</v>
      </c>
      <c r="D24" s="14" t="str">
        <f>'All Disciplines'!D721</f>
        <v>Revision</v>
      </c>
      <c r="E24" s="44">
        <f>'All Disciplines'!E721</f>
        <v>44873</v>
      </c>
      <c r="F24" s="14" t="str">
        <f>'All Disciplines'!F721</f>
        <v>FA2024</v>
      </c>
      <c r="G24" s="14" t="str">
        <f>'All Disciplines'!G721</f>
        <v>FA2021</v>
      </c>
    </row>
    <row r="25" spans="1:7" x14ac:dyDescent="0.25">
      <c r="A25" s="42" t="str">
        <f>'All Disciplines'!A722</f>
        <v>MUSA 161</v>
      </c>
      <c r="B25" s="42" t="str">
        <f>'All Disciplines'!B722</f>
        <v>Elementary Strings</v>
      </c>
      <c r="C25" s="14" t="str">
        <f>'All Disciplines'!C722</f>
        <v>AHCO</v>
      </c>
      <c r="D25" s="14" t="str">
        <f>'All Disciplines'!D722</f>
        <v>Revision</v>
      </c>
      <c r="E25" s="44">
        <f>'All Disciplines'!E722</f>
        <v>43046</v>
      </c>
      <c r="F25" s="14" t="str">
        <f>'All Disciplines'!F722</f>
        <v>SU2018</v>
      </c>
      <c r="G25" s="14" t="str">
        <f>'All Disciplines'!G722</f>
        <v>FA2021</v>
      </c>
    </row>
    <row r="26" spans="1:7" x14ac:dyDescent="0.25">
      <c r="A26" s="42" t="str">
        <f>'All Disciplines'!A723</f>
        <v>MUSA 162</v>
      </c>
      <c r="B26" s="42" t="str">
        <f>'All Disciplines'!B723</f>
        <v>Intermediate Strings</v>
      </c>
      <c r="C26" s="14" t="str">
        <f>'All Disciplines'!C723</f>
        <v>AHCO</v>
      </c>
      <c r="D26" s="14" t="str">
        <f>'All Disciplines'!D723</f>
        <v>Adopt</v>
      </c>
      <c r="E26" s="44">
        <f>'All Disciplines'!E723</f>
        <v>43046</v>
      </c>
      <c r="F26" s="14" t="str">
        <f>'All Disciplines'!F723</f>
        <v>SU2018</v>
      </c>
      <c r="G26" s="14" t="str">
        <f>'All Disciplines'!G723</f>
        <v>FA2021</v>
      </c>
    </row>
    <row r="27" spans="1:7" x14ac:dyDescent="0.25">
      <c r="A27" s="42" t="str">
        <f>'All Disciplines'!A724</f>
        <v>MUSA 163</v>
      </c>
      <c r="B27" s="42" t="str">
        <f>'All Disciplines'!B724</f>
        <v>Applied Music (Violin and Viola)</v>
      </c>
      <c r="C27" s="14" t="str">
        <f>'All Disciplines'!C724</f>
        <v>AHCO</v>
      </c>
      <c r="D27" s="14" t="str">
        <f>'All Disciplines'!D724</f>
        <v>Revision</v>
      </c>
      <c r="E27" s="44">
        <f>'All Disciplines'!E724</f>
        <v>44887</v>
      </c>
      <c r="F27" s="14" t="str">
        <f>'All Disciplines'!F724</f>
        <v>FA2024</v>
      </c>
      <c r="G27" s="14" t="str">
        <f>'All Disciplines'!G724</f>
        <v>FA2021</v>
      </c>
    </row>
    <row r="28" spans="1:7" x14ac:dyDescent="0.25">
      <c r="A28" s="42" t="str">
        <f>'All Disciplines'!A725</f>
        <v>MUSA 164</v>
      </c>
      <c r="B28" s="42" t="str">
        <f>'All Disciplines'!B725</f>
        <v>Applied Music (Cello and Bass)</v>
      </c>
      <c r="C28" s="14" t="str">
        <f>'All Disciplines'!C725</f>
        <v>AHCO</v>
      </c>
      <c r="D28" s="14" t="str">
        <f>'All Disciplines'!D725</f>
        <v>Revision</v>
      </c>
      <c r="E28" s="44">
        <f>'All Disciplines'!E725</f>
        <v>44950</v>
      </c>
      <c r="F28" s="14" t="str">
        <f>'All Disciplines'!F725</f>
        <v>FA2024</v>
      </c>
      <c r="G28" s="14" t="str">
        <f>'All Disciplines'!G725</f>
        <v>FA2021</v>
      </c>
    </row>
    <row r="29" spans="1:7" x14ac:dyDescent="0.25">
      <c r="A29" s="42" t="str">
        <f>'All Disciplines'!A726</f>
        <v>MUSA 173</v>
      </c>
      <c r="B29" s="42" t="str">
        <f>'All Disciplines'!B726</f>
        <v>Applied Brass and Percussion</v>
      </c>
      <c r="C29" s="14" t="str">
        <f>'All Disciplines'!C726</f>
        <v>AHCO</v>
      </c>
      <c r="D29" s="14" t="str">
        <f>'All Disciplines'!D726</f>
        <v>Revision</v>
      </c>
      <c r="E29" s="44">
        <f>'All Disciplines'!E726</f>
        <v>44873</v>
      </c>
      <c r="F29" s="14" t="str">
        <f>'All Disciplines'!F726</f>
        <v>FA2024</v>
      </c>
      <c r="G29" s="14" t="str">
        <f>'All Disciplines'!G726</f>
        <v>FA2021</v>
      </c>
    </row>
    <row r="30" spans="1:7" x14ac:dyDescent="0.25">
      <c r="A30" s="42" t="str">
        <f>'All Disciplines'!A727</f>
        <v>MUSA 183</v>
      </c>
      <c r="B30" s="42" t="str">
        <f>'All Disciplines'!B727</f>
        <v>Applied Woodwinds</v>
      </c>
      <c r="C30" s="14" t="str">
        <f>'All Disciplines'!C727</f>
        <v>AHCO</v>
      </c>
      <c r="D30" s="14" t="str">
        <f>'All Disciplines'!D727</f>
        <v>Revision</v>
      </c>
      <c r="E30" s="44">
        <f>'All Disciplines'!E727</f>
        <v>44873</v>
      </c>
      <c r="F30" s="14" t="str">
        <f>'All Disciplines'!F727</f>
        <v>FA2024</v>
      </c>
      <c r="G30" s="14" t="str">
        <f>'All Disciplines'!G727</f>
        <v>FA2021</v>
      </c>
    </row>
    <row r="31" spans="1:7" x14ac:dyDescent="0.25">
      <c r="A31" s="42" t="str">
        <f>'All Disciplines'!A783</f>
        <v>OFADM 201</v>
      </c>
      <c r="B31" s="42" t="str">
        <f>'All Disciplines'!B783</f>
        <v>Intermediate Keyboarding 1</v>
      </c>
      <c r="C31" s="14" t="str">
        <f>'All Disciplines'!C783</f>
        <v>BUSI</v>
      </c>
      <c r="D31" s="14" t="str">
        <f>'All Disciplines'!D783</f>
        <v>Inactivated</v>
      </c>
      <c r="E31" s="44">
        <f>'All Disciplines'!E783</f>
        <v>44537</v>
      </c>
      <c r="F31" s="14" t="str">
        <f>'All Disciplines'!F783</f>
        <v>FA2023</v>
      </c>
      <c r="G31" s="14" t="str">
        <f>'All Disciplines'!G783</f>
        <v>Inactivated</v>
      </c>
    </row>
    <row r="32" spans="1:7" x14ac:dyDescent="0.25">
      <c r="A32" s="42" t="str">
        <f>'All Disciplines'!A784</f>
        <v>BIT 303
Previously
OFADM 202</v>
      </c>
      <c r="B32" s="42" t="str">
        <f>'All Disciplines'!B784</f>
        <v>Intermediate Keyboarding
Previously: Intermediate Keyboarding 2</v>
      </c>
      <c r="C32" s="14" t="str">
        <f>'All Disciplines'!C784</f>
        <v>BUSI</v>
      </c>
      <c r="D32" s="14" t="str">
        <f>'All Disciplines'!D784</f>
        <v>Revision</v>
      </c>
      <c r="E32" s="44">
        <f>'All Disciplines'!E784</f>
        <v>44537</v>
      </c>
      <c r="F32" s="14" t="str">
        <f>'All Disciplines'!F784</f>
        <v>FA2023</v>
      </c>
      <c r="G32" s="14" t="str">
        <f>'All Disciplines'!G784</f>
        <v>FA2021</v>
      </c>
    </row>
    <row r="33" spans="1:7" x14ac:dyDescent="0.25">
      <c r="A33" s="42" t="str">
        <f>'All Disciplines'!A785</f>
        <v>OFADM 203</v>
      </c>
      <c r="B33" s="42" t="str">
        <f>'All Disciplines'!B785</f>
        <v>Intermediate Keyboarding 3</v>
      </c>
      <c r="C33" s="14" t="str">
        <f>'All Disciplines'!C785</f>
        <v>BUSI</v>
      </c>
      <c r="D33" s="14" t="str">
        <f>'All Disciplines'!D785</f>
        <v>Inactivated</v>
      </c>
      <c r="E33" s="44">
        <f>'All Disciplines'!E785</f>
        <v>44537</v>
      </c>
      <c r="F33" s="14" t="str">
        <f>'All Disciplines'!F785</f>
        <v>FA2023</v>
      </c>
      <c r="G33" s="14" t="str">
        <f>'All Disciplines'!G785</f>
        <v>Inactivated</v>
      </c>
    </row>
    <row r="34" spans="1:7" x14ac:dyDescent="0.25">
      <c r="A34" s="42" t="str">
        <f>'All Disciplines'!A786</f>
        <v>BIT 231
Previously
OFADM 231</v>
      </c>
      <c r="B34" s="42" t="str">
        <f>'All Disciplines'!B786</f>
        <v>Intermediate Word Processing</v>
      </c>
      <c r="C34" s="14" t="str">
        <f>'All Disciplines'!C786</f>
        <v>BUSI</v>
      </c>
      <c r="D34" s="14" t="str">
        <f>'All Disciplines'!D786</f>
        <v>Revision</v>
      </c>
      <c r="E34" s="44">
        <f>'All Disciplines'!E786</f>
        <v>44537</v>
      </c>
      <c r="F34" s="14" t="str">
        <f>'All Disciplines'!F786</f>
        <v>FA2023</v>
      </c>
      <c r="G34" s="14" t="str">
        <f>'All Disciplines'!G786</f>
        <v>FA2021</v>
      </c>
    </row>
    <row r="35" spans="1:7" x14ac:dyDescent="0.25">
      <c r="A35" s="42" t="str">
        <f>'All Disciplines'!A787</f>
        <v>BIT 250
Previously
OFADM 256</v>
      </c>
      <c r="B35" s="80" t="str">
        <f>'All Disciplines'!B787</f>
        <v>Introduction to Microsoft Word</v>
      </c>
      <c r="C35" s="14" t="str">
        <f>'All Disciplines'!C787</f>
        <v>BUSI</v>
      </c>
      <c r="D35" s="14" t="str">
        <f>'All Disciplines'!D787</f>
        <v>Revision</v>
      </c>
      <c r="E35" s="44">
        <f>'All Disciplines'!E787</f>
        <v>44537</v>
      </c>
      <c r="F35" s="14" t="str">
        <f>'All Disciplines'!F787</f>
        <v>FA2023</v>
      </c>
      <c r="G35" s="14" t="str">
        <f>'All Disciplines'!G787</f>
        <v>FA2021</v>
      </c>
    </row>
    <row r="36" spans="1:7" x14ac:dyDescent="0.25">
      <c r="A36" s="42" t="str">
        <f>'All Disciplines'!A788</f>
        <v>BIT 260
Previously
OFADM 259</v>
      </c>
      <c r="B36" s="80" t="str">
        <f>'All Disciplines'!B788</f>
        <v>Introduction to Microsoft Excel</v>
      </c>
      <c r="C36" s="14" t="str">
        <f>'All Disciplines'!C788</f>
        <v>BUSI</v>
      </c>
      <c r="D36" s="14" t="str">
        <f>'All Disciplines'!D788</f>
        <v>Revision</v>
      </c>
      <c r="E36" s="44">
        <f>'All Disciplines'!E788</f>
        <v>44537</v>
      </c>
      <c r="F36" s="14" t="str">
        <f>'All Disciplines'!F788</f>
        <v>FA2023</v>
      </c>
      <c r="G36" s="14" t="str">
        <f>'All Disciplines'!G788</f>
        <v>FA2021</v>
      </c>
    </row>
    <row r="37" spans="1:7" x14ac:dyDescent="0.25">
      <c r="A37" s="42" t="str">
        <f>'All Disciplines'!A789</f>
        <v>BIT 261
Previously
OFADM 260</v>
      </c>
      <c r="B37" s="80" t="str">
        <f>'All Disciplines'!B789</f>
        <v>Intermediate Microsoft Excel</v>
      </c>
      <c r="C37" s="14" t="str">
        <f>'All Disciplines'!C789</f>
        <v>BUSI</v>
      </c>
      <c r="D37" s="14" t="str">
        <f>'All Disciplines'!D789</f>
        <v>Revision</v>
      </c>
      <c r="E37" s="44">
        <f>'All Disciplines'!E789</f>
        <v>44537</v>
      </c>
      <c r="F37" s="14" t="str">
        <f>'All Disciplines'!F789</f>
        <v>FA2023</v>
      </c>
      <c r="G37" s="14" t="str">
        <f>'All Disciplines'!G789</f>
        <v>FA2021</v>
      </c>
    </row>
    <row r="38" spans="1:7" x14ac:dyDescent="0.25">
      <c r="A38" s="42" t="str">
        <f>'All Disciplines'!A790</f>
        <v>BIT 262</v>
      </c>
      <c r="B38" s="42" t="str">
        <f>'All Disciplines'!B790</f>
        <v>Advanced Microsoft Excel</v>
      </c>
      <c r="C38" s="14" t="str">
        <f>'All Disciplines'!C790</f>
        <v>BUSI</v>
      </c>
      <c r="D38" s="14" t="str">
        <f>'All Disciplines'!D790</f>
        <v>Adopt</v>
      </c>
      <c r="E38" s="44">
        <f>'All Disciplines'!E790</f>
        <v>44537</v>
      </c>
      <c r="F38" s="14" t="str">
        <f>'All Disciplines'!F790</f>
        <v>FA2023</v>
      </c>
      <c r="G38" s="14" t="str">
        <f>'All Disciplines'!G790</f>
        <v>FA2021</v>
      </c>
    </row>
    <row r="39" spans="1:7" x14ac:dyDescent="0.25">
      <c r="A39" s="42" t="str">
        <f>'All Disciplines'!A791</f>
        <v>BIT 270
Previously
OFADM 261</v>
      </c>
      <c r="B39" s="80" t="str">
        <f>'All Disciplines'!B791</f>
        <v>Introduction to Microsoft Access</v>
      </c>
      <c r="C39" s="14" t="str">
        <f>'All Disciplines'!C791</f>
        <v>BUSI</v>
      </c>
      <c r="D39" s="14" t="str">
        <f>'All Disciplines'!D791</f>
        <v>Revision</v>
      </c>
      <c r="E39" s="44">
        <f>'All Disciplines'!E791</f>
        <v>44537</v>
      </c>
      <c r="F39" s="14" t="str">
        <f>'All Disciplines'!F791</f>
        <v>FA2023</v>
      </c>
      <c r="G39" s="14" t="str">
        <f>'All Disciplines'!G791</f>
        <v>FA2021</v>
      </c>
    </row>
    <row r="40" spans="1:7" x14ac:dyDescent="0.25">
      <c r="A40" s="42" t="str">
        <f>'All Disciplines'!A792</f>
        <v>BIT 280
Previously
OFADM 262</v>
      </c>
      <c r="B40" s="80" t="str">
        <f>'All Disciplines'!B792</f>
        <v>Introduction to Microsoft PowerPoint</v>
      </c>
      <c r="C40" s="14" t="str">
        <f>'All Disciplines'!C792</f>
        <v>BUSI</v>
      </c>
      <c r="D40" s="14" t="str">
        <f>'All Disciplines'!D792</f>
        <v>Revision</v>
      </c>
      <c r="E40" s="44">
        <f>'All Disciplines'!E792</f>
        <v>44537</v>
      </c>
      <c r="F40" s="14" t="str">
        <f>'All Disciplines'!F792</f>
        <v>FA2023</v>
      </c>
      <c r="G40" s="14" t="str">
        <f>'All Disciplines'!G792</f>
        <v>FA2021</v>
      </c>
    </row>
    <row r="41" spans="1:7" x14ac:dyDescent="0.25">
      <c r="A41" s="42" t="str">
        <f>'All Disciplines'!A793</f>
        <v>BIT 301
Previously
OFADM 301</v>
      </c>
      <c r="B41" s="80" t="str">
        <f>'All Disciplines'!B793</f>
        <v>Beginning Keyboarding</v>
      </c>
      <c r="C41" s="14" t="str">
        <f>'All Disciplines'!C793</f>
        <v>BUSI</v>
      </c>
      <c r="D41" s="14" t="str">
        <f>'All Disciplines'!D793</f>
        <v>Revision</v>
      </c>
      <c r="E41" s="44">
        <f>'All Disciplines'!E793</f>
        <v>44537</v>
      </c>
      <c r="F41" s="14" t="str">
        <f>'All Disciplines'!F793</f>
        <v>FA2023</v>
      </c>
      <c r="G41" s="14" t="str">
        <f>'All Disciplines'!G793</f>
        <v>FA2021</v>
      </c>
    </row>
    <row r="42" spans="1:7" x14ac:dyDescent="0.25">
      <c r="A42" s="42" t="str">
        <f>'All Disciplines'!A794</f>
        <v>BIT 302
Previously
OFADM 302</v>
      </c>
      <c r="B42" s="80" t="str">
        <f>'All Disciplines'!B794</f>
        <v>Beginning Document Processing</v>
      </c>
      <c r="C42" s="14" t="str">
        <f>'All Disciplines'!C794</f>
        <v>BUSI</v>
      </c>
      <c r="D42" s="14" t="str">
        <f>'All Disciplines'!D794</f>
        <v>Revision</v>
      </c>
      <c r="E42" s="44">
        <f>'All Disciplines'!E794</f>
        <v>44537</v>
      </c>
      <c r="F42" s="14" t="str">
        <f>'All Disciplines'!F794</f>
        <v>FA2023</v>
      </c>
      <c r="G42" s="14" t="str">
        <f>'All Disciplines'!G794</f>
        <v>FA2021</v>
      </c>
    </row>
    <row r="43" spans="1:7" x14ac:dyDescent="0.25">
      <c r="A43" s="42" t="str">
        <f>'All Disciplines'!A795</f>
        <v>OFADM 303</v>
      </c>
      <c r="B43" s="80" t="str">
        <f>'All Disciplines'!B795</f>
        <v>Keyboarding for Speed and Accuracy</v>
      </c>
      <c r="C43" s="14" t="str">
        <f>'All Disciplines'!C795</f>
        <v>BUSI</v>
      </c>
      <c r="D43" s="14" t="str">
        <f>'All Disciplines'!D795</f>
        <v>Inactivated</v>
      </c>
      <c r="E43" s="44">
        <f>'All Disciplines'!E795</f>
        <v>44537</v>
      </c>
      <c r="F43" s="14" t="str">
        <f>'All Disciplines'!F795</f>
        <v>FA2023</v>
      </c>
      <c r="G43" s="14" t="str">
        <f>'All Disciplines'!G795</f>
        <v>Inactivated</v>
      </c>
    </row>
    <row r="44" spans="1:7" x14ac:dyDescent="0.25">
      <c r="A44" s="42" t="str">
        <f>'All Disciplines'!A796</f>
        <v>OFADM 304</v>
      </c>
      <c r="B44" s="80" t="str">
        <f>'All Disciplines'!B796</f>
        <v>Professional English for Business</v>
      </c>
      <c r="C44" s="14" t="str">
        <f>'All Disciplines'!C796</f>
        <v>BUSI</v>
      </c>
      <c r="D44" s="14" t="str">
        <f>'All Disciplines'!D796</f>
        <v>Inactivated</v>
      </c>
      <c r="E44" s="44">
        <f>'All Disciplines'!E796</f>
        <v>44537</v>
      </c>
      <c r="F44" s="14" t="str">
        <f>'All Disciplines'!F796</f>
        <v>FA2023</v>
      </c>
      <c r="G44" s="14" t="str">
        <f>'All Disciplines'!G796</f>
        <v>Inactivated</v>
      </c>
    </row>
    <row r="45" spans="1:7" x14ac:dyDescent="0.25">
      <c r="A45" s="42" t="str">
        <f>'All Disciplines'!A813</f>
        <v>PEA 104</v>
      </c>
      <c r="B45" s="80" t="str">
        <f>'All Disciplines'!B813</f>
        <v>Adapted Strength Development</v>
      </c>
      <c r="C45" s="14" t="str">
        <f>'All Disciplines'!C813</f>
        <v>PEHE</v>
      </c>
      <c r="D45" s="14" t="str">
        <f>'All Disciplines'!D813</f>
        <v>Revision</v>
      </c>
      <c r="E45" s="44">
        <f>'All Disciplines'!E813</f>
        <v>45013</v>
      </c>
      <c r="F45" s="14" t="str">
        <f>'All Disciplines'!F813</f>
        <v>FA2024</v>
      </c>
      <c r="G45" s="14" t="str">
        <f>'All Disciplines'!G813</f>
        <v>FA2021</v>
      </c>
    </row>
    <row r="46" spans="1:7" x14ac:dyDescent="0.25">
      <c r="A46" s="42" t="str">
        <f>'All Disciplines'!A814</f>
        <v>PEA 106</v>
      </c>
      <c r="B46" s="80" t="str">
        <f>'All Disciplines'!B814</f>
        <v>Functional Water Exercise</v>
      </c>
      <c r="C46" s="14" t="str">
        <f>'All Disciplines'!C814</f>
        <v>PEHE</v>
      </c>
      <c r="D46" s="14" t="str">
        <f>'All Disciplines'!D814</f>
        <v>Revision</v>
      </c>
      <c r="E46" s="44">
        <f>'All Disciplines'!E814</f>
        <v>44278</v>
      </c>
      <c r="F46" s="14" t="str">
        <f>'All Disciplines'!F814</f>
        <v>SU2022</v>
      </c>
      <c r="G46" s="14" t="str">
        <f>'All Disciplines'!G814</f>
        <v>FA2021</v>
      </c>
    </row>
    <row r="47" spans="1:7" x14ac:dyDescent="0.25">
      <c r="A47" s="42" t="str">
        <f>'All Disciplines'!A815</f>
        <v>PEA 107</v>
      </c>
      <c r="B47" s="80" t="str">
        <f>'All Disciplines'!B815</f>
        <v>Adapted Swimming</v>
      </c>
      <c r="C47" s="14" t="str">
        <f>'All Disciplines'!C815</f>
        <v>PEHE</v>
      </c>
      <c r="D47" s="14" t="str">
        <f>'All Disciplines'!D815</f>
        <v>Revision</v>
      </c>
      <c r="E47" s="44">
        <f>'All Disciplines'!E815</f>
        <v>45013</v>
      </c>
      <c r="F47" s="14" t="str">
        <f>'All Disciplines'!F815</f>
        <v>FA2024</v>
      </c>
      <c r="G47" s="14" t="str">
        <f>'All Disciplines'!G815</f>
        <v>FA2021</v>
      </c>
    </row>
    <row r="48" spans="1:7" x14ac:dyDescent="0.25">
      <c r="A48" s="42" t="str">
        <f>'All Disciplines'!A816</f>
        <v>PEA 108</v>
      </c>
      <c r="B48" s="80" t="str">
        <f>'All Disciplines'!B816</f>
        <v>Adapted Aquatics</v>
      </c>
      <c r="C48" s="14" t="str">
        <f>'All Disciplines'!C816</f>
        <v>PEHE</v>
      </c>
      <c r="D48" s="14" t="str">
        <f>'All Disciplines'!D816</f>
        <v>Revision</v>
      </c>
      <c r="E48" s="44">
        <f>'All Disciplines'!E816</f>
        <v>43746</v>
      </c>
      <c r="F48" s="14" t="str">
        <f>'All Disciplines'!F816</f>
        <v>SU2019</v>
      </c>
      <c r="G48" s="14" t="str">
        <f>'All Disciplines'!G816</f>
        <v>FA2021</v>
      </c>
    </row>
    <row r="49" spans="1:7" x14ac:dyDescent="0.25">
      <c r="A49" s="42" t="str">
        <f>'All Disciplines'!A817</f>
        <v>PEA 116</v>
      </c>
      <c r="B49" s="80" t="str">
        <f>'All Disciplines'!B817</f>
        <v>Adapted Run/Walk</v>
      </c>
      <c r="C49" s="14" t="str">
        <f>'All Disciplines'!C817</f>
        <v>PEHE</v>
      </c>
      <c r="D49" s="14" t="str">
        <f>'All Disciplines'!D817</f>
        <v>Reactivation</v>
      </c>
      <c r="E49" s="44">
        <f>'All Disciplines'!E817</f>
        <v>44278</v>
      </c>
      <c r="F49" s="14" t="str">
        <f>'All Disciplines'!F817</f>
        <v>SU2022</v>
      </c>
      <c r="G49" s="14" t="str">
        <f>'All Disciplines'!G817</f>
        <v>FA2021</v>
      </c>
    </row>
    <row r="50" spans="1:7" x14ac:dyDescent="0.25">
      <c r="A50" s="42" t="str">
        <f>'All Disciplines'!A818</f>
        <v>PEA 119</v>
      </c>
      <c r="B50" s="80" t="str">
        <f>'All Disciplines'!B818</f>
        <v>Adapted Sports</v>
      </c>
      <c r="C50" s="14" t="str">
        <f>'All Disciplines'!C818</f>
        <v>PEHE</v>
      </c>
      <c r="D50" s="14" t="str">
        <f>'All Disciplines'!D818</f>
        <v>Revision</v>
      </c>
      <c r="E50" s="44">
        <f>'All Disciplines'!E818</f>
        <v>45013</v>
      </c>
      <c r="F50" s="14" t="str">
        <f>'All Disciplines'!F818</f>
        <v>FA2024</v>
      </c>
      <c r="G50" s="14" t="str">
        <f>'All Disciplines'!G818</f>
        <v>FA2021</v>
      </c>
    </row>
    <row r="51" spans="1:7" x14ac:dyDescent="0.25">
      <c r="A51" s="42" t="str">
        <f>'All Disciplines'!A819</f>
        <v>PEA 141</v>
      </c>
      <c r="B51" s="80" t="str">
        <f>'All Disciplines'!B819</f>
        <v>Adapted Fitness</v>
      </c>
      <c r="C51" s="14" t="str">
        <f>'All Disciplines'!C819</f>
        <v>PEHE</v>
      </c>
      <c r="D51" s="14" t="str">
        <f>'All Disciplines'!D819</f>
        <v>Revision</v>
      </c>
      <c r="E51" s="44">
        <f>'All Disciplines'!E819</f>
        <v>45013</v>
      </c>
      <c r="F51" s="14" t="str">
        <f>'All Disciplines'!F819</f>
        <v>FA2024</v>
      </c>
      <c r="G51" s="14" t="str">
        <f>'All Disciplines'!G819</f>
        <v>FA2021</v>
      </c>
    </row>
    <row r="52" spans="1:7" x14ac:dyDescent="0.25">
      <c r="A52" s="42" t="str">
        <f>'All Disciplines'!A820</f>
        <v>PEA 800</v>
      </c>
      <c r="B52" s="80" t="str">
        <f>'All Disciplines'!B820</f>
        <v>Adaptive Exercise for Mature Adults</v>
      </c>
      <c r="C52" s="14" t="str">
        <f>'All Disciplines'!C820</f>
        <v>PEHE</v>
      </c>
      <c r="D52" s="14" t="str">
        <f>'All Disciplines'!D820</f>
        <v>Revision</v>
      </c>
      <c r="E52" s="44">
        <f>'All Disciplines'!E820</f>
        <v>44278</v>
      </c>
      <c r="F52" s="14" t="str">
        <f>'All Disciplines'!F820</f>
        <v>SU2022</v>
      </c>
      <c r="G52" s="14" t="str">
        <f>'All Disciplines'!G820</f>
        <v>FA2021</v>
      </c>
    </row>
    <row r="53" spans="1:7" x14ac:dyDescent="0.25">
      <c r="A53" s="42" t="str">
        <f>'All Disciplines'!A921</f>
        <v>PHILO 101</v>
      </c>
      <c r="B53" s="80" t="str">
        <f>'All Disciplines'!B921</f>
        <v>Philosophy</v>
      </c>
      <c r="C53" s="14" t="str">
        <f>'All Disciplines'!C921</f>
        <v>BSS</v>
      </c>
      <c r="D53" s="14" t="str">
        <f>'All Disciplines'!D921</f>
        <v>Revision</v>
      </c>
      <c r="E53" s="44">
        <f>'All Disciplines'!E921</f>
        <v>44859</v>
      </c>
      <c r="F53" s="14" t="str">
        <f>'All Disciplines'!F921</f>
        <v>FA2023</v>
      </c>
      <c r="G53" s="14" t="str">
        <f>'All Disciplines'!G921</f>
        <v>FA2021</v>
      </c>
    </row>
    <row r="54" spans="1:7" x14ac:dyDescent="0.25">
      <c r="A54" s="42" t="str">
        <f>'All Disciplines'!A922</f>
        <v>PHILO 103</v>
      </c>
      <c r="B54" s="80" t="str">
        <f>'All Disciplines'!B922</f>
        <v>Symbolic Logic</v>
      </c>
      <c r="C54" s="14" t="str">
        <f>'All Disciplines'!C922</f>
        <v>BSS</v>
      </c>
      <c r="D54" s="14" t="str">
        <f>'All Disciplines'!D922</f>
        <v>Revision</v>
      </c>
      <c r="E54" s="44">
        <f>'All Disciplines'!E922</f>
        <v>43795</v>
      </c>
      <c r="F54" s="14" t="str">
        <f>'All Disciplines'!F922</f>
        <v>SU2020</v>
      </c>
      <c r="G54" s="14" t="str">
        <f>'All Disciplines'!G922</f>
        <v>FA2021</v>
      </c>
    </row>
    <row r="55" spans="1:7" x14ac:dyDescent="0.25">
      <c r="A55" s="42" t="str">
        <f>'All Disciplines'!A923</f>
        <v>PHILO 105</v>
      </c>
      <c r="B55" s="80" t="str">
        <f>'All Disciplines'!B923</f>
        <v>Critical Reasoning and Analytic Writing</v>
      </c>
      <c r="C55" s="14" t="str">
        <f>'All Disciplines'!C923</f>
        <v>BSS</v>
      </c>
      <c r="D55" s="14" t="str">
        <f>'All Disciplines'!D923</f>
        <v>Revision</v>
      </c>
      <c r="E55" s="44">
        <f>'All Disciplines'!E923</f>
        <v>44950</v>
      </c>
      <c r="F55" s="14" t="str">
        <f>'All Disciplines'!F923</f>
        <v>FA2024</v>
      </c>
      <c r="G55" s="14" t="str">
        <f>'All Disciplines'!G923</f>
        <v>FA2021</v>
      </c>
    </row>
    <row r="56" spans="1:7" x14ac:dyDescent="0.25">
      <c r="A56" s="42" t="str">
        <f>'All Disciplines'!A924</f>
        <v>PHILO 107</v>
      </c>
      <c r="B56" s="80" t="str">
        <f>'All Disciplines'!B924</f>
        <v>Philosophy of Science</v>
      </c>
      <c r="C56" s="14" t="str">
        <f>'All Disciplines'!C924</f>
        <v>BSS</v>
      </c>
      <c r="D56" s="14" t="str">
        <f>'All Disciplines'!D924</f>
        <v>Revision</v>
      </c>
      <c r="E56" s="44">
        <f>'All Disciplines'!E924</f>
        <v>44950</v>
      </c>
      <c r="F56" s="14" t="str">
        <f>'All Disciplines'!F924</f>
        <v>FA2024</v>
      </c>
      <c r="G56" s="14" t="str">
        <f>'All Disciplines'!G924</f>
        <v>FA2021</v>
      </c>
    </row>
    <row r="57" spans="1:7" x14ac:dyDescent="0.25">
      <c r="A57" s="42" t="str">
        <f>'All Disciplines'!A925</f>
        <v>PHILO 111</v>
      </c>
      <c r="B57" s="80" t="str">
        <f>'All Disciplines'!B925</f>
        <v>Ethics: Theory and Application</v>
      </c>
      <c r="C57" s="14" t="str">
        <f>'All Disciplines'!C925</f>
        <v>BSS</v>
      </c>
      <c r="D57" s="14" t="str">
        <f>'All Disciplines'!D925</f>
        <v>Revision</v>
      </c>
      <c r="E57" s="44">
        <f>'All Disciplines'!E925</f>
        <v>44873</v>
      </c>
      <c r="F57" s="14" t="str">
        <f>'All Disciplines'!F925</f>
        <v>FA2024</v>
      </c>
      <c r="G57" s="14" t="str">
        <f>'All Disciplines'!G925</f>
        <v>FA2021</v>
      </c>
    </row>
    <row r="58" spans="1:7" x14ac:dyDescent="0.25">
      <c r="A58" s="42" t="str">
        <f>'All Disciplines'!A926</f>
        <v>PHILO 113</v>
      </c>
      <c r="B58" s="80" t="str">
        <f>'All Disciplines'!B926</f>
        <v>Philosophy of Art</v>
      </c>
      <c r="C58" s="14" t="str">
        <f>'All Disciplines'!C926</f>
        <v>BSS</v>
      </c>
      <c r="D58" s="14" t="str">
        <f>'All Disciplines'!D926</f>
        <v>Revision</v>
      </c>
      <c r="E58" s="44">
        <f>'All Disciplines'!E926</f>
        <v>42990</v>
      </c>
      <c r="F58" s="14" t="str">
        <f>'All Disciplines'!F926</f>
        <v>SU2018</v>
      </c>
      <c r="G58" s="14" t="str">
        <f>'All Disciplines'!G926</f>
        <v>FA2021</v>
      </c>
    </row>
    <row r="59" spans="1:7" ht="25.5" x14ac:dyDescent="0.25">
      <c r="A59" s="42" t="str">
        <f>'All Disciplines'!A927</f>
        <v>PHILO 115</v>
      </c>
      <c r="B59" s="80" t="str">
        <f>'All Disciplines'!B927</f>
        <v>Religion: Philosophical and Comparative Inquiry</v>
      </c>
      <c r="C59" s="14" t="str">
        <f>'All Disciplines'!C927</f>
        <v>BSS</v>
      </c>
      <c r="D59" s="14" t="str">
        <f>'All Disciplines'!D927</f>
        <v>Revision</v>
      </c>
      <c r="E59" s="44">
        <f>'All Disciplines'!E927</f>
        <v>42990</v>
      </c>
      <c r="F59" s="14" t="str">
        <f>'All Disciplines'!F927</f>
        <v>SU2018</v>
      </c>
      <c r="G59" s="14" t="str">
        <f>'All Disciplines'!G927</f>
        <v>FA2021</v>
      </c>
    </row>
    <row r="60" spans="1:7" x14ac:dyDescent="0.25">
      <c r="A60" s="42" t="str">
        <f>'All Disciplines'!A928</f>
        <v>PHILO 120</v>
      </c>
      <c r="B60" s="80" t="str">
        <f>'All Disciplines'!B928</f>
        <v>History of Philosophy: Ancient</v>
      </c>
      <c r="C60" s="14" t="str">
        <f>'All Disciplines'!C928</f>
        <v>BSS</v>
      </c>
      <c r="D60" s="14" t="str">
        <f>'All Disciplines'!D928</f>
        <v>Revision</v>
      </c>
      <c r="E60" s="44">
        <f>'All Disciplines'!E928</f>
        <v>44950</v>
      </c>
      <c r="F60" s="14" t="str">
        <f>'All Disciplines'!F928</f>
        <v>FA2024</v>
      </c>
      <c r="G60" s="14" t="str">
        <f>'All Disciplines'!G928</f>
        <v>FA2021</v>
      </c>
    </row>
    <row r="61" spans="1:7" x14ac:dyDescent="0.25">
      <c r="A61" s="42" t="str">
        <f>'All Disciplines'!A929</f>
        <v>PHILO 121</v>
      </c>
      <c r="B61" s="80" t="str">
        <f>'All Disciplines'!B929</f>
        <v>History of Philosophy: Modern</v>
      </c>
      <c r="C61" s="14" t="str">
        <f>'All Disciplines'!C929</f>
        <v>BSS</v>
      </c>
      <c r="D61" s="14" t="str">
        <f>'All Disciplines'!D929</f>
        <v>Revision</v>
      </c>
      <c r="E61" s="44">
        <f>'All Disciplines'!E929</f>
        <v>44950</v>
      </c>
      <c r="F61" s="14" t="str">
        <f>'All Disciplines'!F929</f>
        <v>FA2024</v>
      </c>
      <c r="G61" s="14" t="str">
        <f>'All Disciplines'!G929</f>
        <v>FA2021</v>
      </c>
    </row>
    <row r="62" spans="1:7" x14ac:dyDescent="0.25">
      <c r="A62" s="42" t="str">
        <f>'All Disciplines'!A930</f>
        <v>PHILO 123</v>
      </c>
      <c r="B62" s="80" t="str">
        <f>'All Disciplines'!B930</f>
        <v>Twentieth Century Philosophy</v>
      </c>
      <c r="C62" s="14" t="str">
        <f>'All Disciplines'!C930</f>
        <v>BSS</v>
      </c>
      <c r="D62" s="14" t="str">
        <f>'All Disciplines'!D930</f>
        <v>Revision</v>
      </c>
      <c r="E62" s="44">
        <f>'All Disciplines'!E930</f>
        <v>43440</v>
      </c>
      <c r="F62" s="14" t="str">
        <f>'All Disciplines'!F930</f>
        <v>SU2020</v>
      </c>
      <c r="G62" s="14" t="str">
        <f>'All Disciplines'!G930</f>
        <v>FA2021</v>
      </c>
    </row>
    <row r="63" spans="1:7" x14ac:dyDescent="0.25">
      <c r="A63" s="42" t="str">
        <f>'All Disciplines'!A931</f>
        <v>PHILO 130</v>
      </c>
      <c r="B63" s="80" t="str">
        <f>'All Disciplines'!B931</f>
        <v>Political Philosophy</v>
      </c>
      <c r="C63" s="14" t="str">
        <f>'All Disciplines'!C931</f>
        <v>BSS</v>
      </c>
      <c r="D63" s="14" t="str">
        <f>'All Disciplines'!D931</f>
        <v>Revision</v>
      </c>
      <c r="E63" s="44">
        <f>'All Disciplines'!E931</f>
        <v>44950</v>
      </c>
      <c r="F63" s="14" t="str">
        <f>'All Disciplines'!F931</f>
        <v>FA2024</v>
      </c>
      <c r="G63" s="14" t="str">
        <f>'All Disciplines'!G931</f>
        <v>FA2021</v>
      </c>
    </row>
    <row r="64" spans="1:7" x14ac:dyDescent="0.25">
      <c r="A64" s="42" t="str">
        <f>'All Disciplines'!A932</f>
        <v>PHILO 135</v>
      </c>
      <c r="B64" s="80" t="str">
        <f>'All Disciplines'!B932</f>
        <v xml:space="preserve">Environmental Ethics </v>
      </c>
      <c r="C64" s="14" t="str">
        <f>'All Disciplines'!C932</f>
        <v>BSS</v>
      </c>
      <c r="D64" s="14" t="str">
        <f>'All Disciplines'!D932</f>
        <v>Revision</v>
      </c>
      <c r="E64" s="44">
        <f>'All Disciplines'!E932</f>
        <v>42990</v>
      </c>
      <c r="F64" s="14" t="str">
        <f>'All Disciplines'!F932</f>
        <v>SU2018</v>
      </c>
      <c r="G64" s="14" t="str">
        <f>'All Disciplines'!G932</f>
        <v>FA2021</v>
      </c>
    </row>
    <row r="65" spans="1:7" x14ac:dyDescent="0.25">
      <c r="A65" s="42" t="str">
        <f>'All Disciplines'!A933</f>
        <v>PHILO 140</v>
      </c>
      <c r="B65" s="80" t="str">
        <f>'All Disciplines'!B933</f>
        <v>Philosophy and Film</v>
      </c>
      <c r="C65" s="14" t="str">
        <f>'All Disciplines'!C933</f>
        <v>BSS</v>
      </c>
      <c r="D65" s="14" t="str">
        <f>'All Disciplines'!D933</f>
        <v>Revision</v>
      </c>
      <c r="E65" s="44">
        <f>'All Disciplines'!E933</f>
        <v>43440</v>
      </c>
      <c r="F65" s="14" t="str">
        <f>'All Disciplines'!F933</f>
        <v>SU2020</v>
      </c>
      <c r="G65" s="14" t="str">
        <f>'All Disciplines'!G933</f>
        <v>FA2021</v>
      </c>
    </row>
    <row r="66" spans="1:7" x14ac:dyDescent="0.25">
      <c r="A66" s="42" t="str">
        <f>'All Disciplines'!A934</f>
        <v>PHILO 400</v>
      </c>
      <c r="B66" s="80" t="str">
        <f>'All Disciplines'!B934</f>
        <v>Medical Ethics</v>
      </c>
      <c r="C66" s="14" t="str">
        <f>'All Disciplines'!C934</f>
        <v>BSS</v>
      </c>
      <c r="D66" s="14" t="str">
        <f>'All Disciplines'!D934</f>
        <v>Revision</v>
      </c>
      <c r="E66" s="44">
        <f>'All Disciplines'!E934</f>
        <v>44950</v>
      </c>
      <c r="F66" s="14" t="str">
        <f>'All Disciplines'!F934</f>
        <v>FA2024</v>
      </c>
      <c r="G66" s="14" t="str">
        <f>'All Disciplines'!G934</f>
        <v>FA2021</v>
      </c>
    </row>
    <row r="67" spans="1:7" x14ac:dyDescent="0.25">
      <c r="A67" s="42" t="str">
        <f>'All Disciplines'!A953</f>
        <v>PLSC 200</v>
      </c>
      <c r="B67" s="80" t="str">
        <f>'All Disciplines'!B953</f>
        <v>Introduction to Plant Science</v>
      </c>
      <c r="C67" s="14" t="str">
        <f>'All Disciplines'!C953</f>
        <v>AGEN</v>
      </c>
      <c r="D67" s="14" t="str">
        <f>'All Disciplines'!D953</f>
        <v>Revision</v>
      </c>
      <c r="E67" s="44">
        <f>'All Disciplines'!E953</f>
        <v>44817</v>
      </c>
      <c r="F67" s="14" t="str">
        <f>'All Disciplines'!F953</f>
        <v>FA2023</v>
      </c>
      <c r="G67" s="14" t="str">
        <f>'All Disciplines'!G953</f>
        <v>FA2021</v>
      </c>
    </row>
    <row r="68" spans="1:7" x14ac:dyDescent="0.25">
      <c r="A68" s="42" t="str">
        <f>'All Disciplines'!A954</f>
        <v>PLSC 205</v>
      </c>
      <c r="B68" s="80" t="str">
        <f>'All Disciplines'!B954</f>
        <v>Field Crops</v>
      </c>
      <c r="C68" s="14" t="str">
        <f>'All Disciplines'!C954</f>
        <v>AGEN</v>
      </c>
      <c r="D68" s="14" t="str">
        <f>'All Disciplines'!D954</f>
        <v>Revision</v>
      </c>
      <c r="E68" s="44">
        <f>'All Disciplines'!E954</f>
        <v>44817</v>
      </c>
      <c r="F68" s="14" t="str">
        <f>'All Disciplines'!F954</f>
        <v>FA2023</v>
      </c>
      <c r="G68" s="14" t="str">
        <f>'All Disciplines'!G954</f>
        <v>FA2021</v>
      </c>
    </row>
    <row r="69" spans="1:7" x14ac:dyDescent="0.25">
      <c r="A69" s="42" t="str">
        <f>'All Disciplines'!A955</f>
        <v>PLSC 215</v>
      </c>
      <c r="B69" s="80" t="str">
        <f>'All Disciplines'!B955</f>
        <v>Vegetable Crops</v>
      </c>
      <c r="C69" s="14" t="str">
        <f>'All Disciplines'!C955</f>
        <v>AGEN</v>
      </c>
      <c r="D69" s="14" t="str">
        <f>'All Disciplines'!D955</f>
        <v>Revision</v>
      </c>
      <c r="E69" s="44">
        <f>'All Disciplines'!E955</f>
        <v>44817</v>
      </c>
      <c r="F69" s="14" t="str">
        <f>'All Disciplines'!F955</f>
        <v>FA2023</v>
      </c>
      <c r="G69" s="14" t="str">
        <f>'All Disciplines'!G955</f>
        <v>FA2021</v>
      </c>
    </row>
    <row r="70" spans="1:7" x14ac:dyDescent="0.25">
      <c r="A70" s="42" t="str">
        <f>'All Disciplines'!A956</f>
        <v>PLSC 230</v>
      </c>
      <c r="B70" s="80" t="str">
        <f>'All Disciplines'!B956</f>
        <v>Fruit Science</v>
      </c>
      <c r="C70" s="14" t="str">
        <f>'All Disciplines'!C956</f>
        <v>AGEN</v>
      </c>
      <c r="D70" s="14" t="str">
        <f>'All Disciplines'!D956</f>
        <v>Revision</v>
      </c>
      <c r="E70" s="44">
        <f>'All Disciplines'!E956</f>
        <v>44817</v>
      </c>
      <c r="F70" s="14" t="str">
        <f>'All Disciplines'!F956</f>
        <v>FA2023</v>
      </c>
      <c r="G70" s="14" t="str">
        <f>'All Disciplines'!G956</f>
        <v>FA2021</v>
      </c>
    </row>
    <row r="71" spans="1:7" x14ac:dyDescent="0.25">
      <c r="A71" s="42" t="str">
        <f>'All Disciplines'!A957</f>
        <v>PLSC 235</v>
      </c>
      <c r="B71" s="80" t="str">
        <f>'All Disciplines'!B957</f>
        <v>Plant Propagation/Production</v>
      </c>
      <c r="C71" s="14" t="str">
        <f>'All Disciplines'!C957</f>
        <v>AGEN</v>
      </c>
      <c r="D71" s="14" t="str">
        <f>'All Disciplines'!D957</f>
        <v>Revision</v>
      </c>
      <c r="E71" s="44">
        <f>'All Disciplines'!E957</f>
        <v>42626</v>
      </c>
      <c r="F71" s="14" t="str">
        <f>'All Disciplines'!F957</f>
        <v>SU2017</v>
      </c>
      <c r="G71" s="14" t="str">
        <f>'All Disciplines'!G957</f>
        <v>FA2021</v>
      </c>
    </row>
    <row r="72" spans="1:7" x14ac:dyDescent="0.25">
      <c r="A72" s="42" t="str">
        <f>'All Disciplines'!A958</f>
        <v>PLSC 241</v>
      </c>
      <c r="B72" s="80" t="str">
        <f>'All Disciplines'!B958</f>
        <v>Viticulture</v>
      </c>
      <c r="C72" s="14" t="str">
        <f>'All Disciplines'!C958</f>
        <v>AGEN</v>
      </c>
      <c r="D72" s="14" t="str">
        <f>'All Disciplines'!D958</f>
        <v>Revision</v>
      </c>
      <c r="E72" s="44">
        <f>'All Disciplines'!E958</f>
        <v>44817</v>
      </c>
      <c r="F72" s="14" t="str">
        <f>'All Disciplines'!F958</f>
        <v>FA2023</v>
      </c>
      <c r="G72" s="14" t="str">
        <f>'All Disciplines'!G958</f>
        <v>FA2021</v>
      </c>
    </row>
    <row r="73" spans="1:7" x14ac:dyDescent="0.25">
      <c r="A73" s="42" t="str">
        <f>'All Disciplines'!A959</f>
        <v>PLSC 250</v>
      </c>
      <c r="B73" s="80" t="str">
        <f>'All Disciplines'!B959</f>
        <v>Plant Nutrition and Fertilizer</v>
      </c>
      <c r="C73" s="14" t="str">
        <f>'All Disciplines'!C959</f>
        <v>AGEN</v>
      </c>
      <c r="D73" s="14" t="str">
        <f>'All Disciplines'!D959</f>
        <v>Revision</v>
      </c>
      <c r="E73" s="44">
        <f>'All Disciplines'!E959</f>
        <v>44817</v>
      </c>
      <c r="F73" s="14" t="str">
        <f>'All Disciplines'!F959</f>
        <v>FA2023</v>
      </c>
      <c r="G73" s="14" t="str">
        <f>'All Disciplines'!G959</f>
        <v>FA2021</v>
      </c>
    </row>
    <row r="74" spans="1:7" x14ac:dyDescent="0.25">
      <c r="A74" s="42" t="str">
        <f>'All Disciplines'!A960</f>
        <v>PLSC 255</v>
      </c>
      <c r="B74" s="80" t="str">
        <f>'All Disciplines'!B960</f>
        <v>Plant Pest Control</v>
      </c>
      <c r="C74" s="14" t="str">
        <f>'All Disciplines'!C960</f>
        <v>AGEN</v>
      </c>
      <c r="D74" s="14" t="str">
        <f>'All Disciplines'!D960</f>
        <v>Revision</v>
      </c>
      <c r="E74" s="44">
        <f>'All Disciplines'!E960</f>
        <v>44817</v>
      </c>
      <c r="F74" s="14" t="str">
        <f>'All Disciplines'!F960</f>
        <v>FA2023</v>
      </c>
      <c r="G74" s="14" t="str">
        <f>'All Disciplines'!G960</f>
        <v>FA2021</v>
      </c>
    </row>
    <row r="75" spans="1:7" x14ac:dyDescent="0.25">
      <c r="A75" s="42" t="str">
        <f>'All Disciplines'!A961</f>
        <v>PLSC 260</v>
      </c>
      <c r="B75" s="80" t="str">
        <f>'All Disciplines'!B961</f>
        <v>Plant Disease Control</v>
      </c>
      <c r="C75" s="14" t="str">
        <f>'All Disciplines'!C961</f>
        <v>AGEN</v>
      </c>
      <c r="D75" s="14" t="str">
        <f>'All Disciplines'!D961</f>
        <v>Revision</v>
      </c>
      <c r="E75" s="44">
        <f>'All Disciplines'!E961</f>
        <v>44817</v>
      </c>
      <c r="F75" s="14" t="str">
        <f>'All Disciplines'!F961</f>
        <v>FA2023</v>
      </c>
      <c r="G75" s="14" t="str">
        <f>'All Disciplines'!G961</f>
        <v>FA2021</v>
      </c>
    </row>
    <row r="76" spans="1:7" x14ac:dyDescent="0.25">
      <c r="A76" s="42" t="str">
        <f>'All Disciplines'!A962</f>
        <v>PLSC 280</v>
      </c>
      <c r="B76" s="80" t="str">
        <f>'All Disciplines'!B962</f>
        <v>Weed Control</v>
      </c>
      <c r="C76" s="14" t="str">
        <f>'All Disciplines'!C962</f>
        <v>AGEN</v>
      </c>
      <c r="D76" s="14" t="str">
        <f>'All Disciplines'!D962</f>
        <v>Revision</v>
      </c>
      <c r="E76" s="44">
        <f>'All Disciplines'!E962</f>
        <v>44817</v>
      </c>
      <c r="F76" s="14" t="str">
        <f>'All Disciplines'!F962</f>
        <v>FA2023</v>
      </c>
      <c r="G76" s="14" t="str">
        <f>'All Disciplines'!G962</f>
        <v>FA2021</v>
      </c>
    </row>
    <row r="77" spans="1:7" x14ac:dyDescent="0.25">
      <c r="A77" s="42" t="str">
        <f>'All Disciplines'!A963</f>
        <v>PLSC 285</v>
      </c>
      <c r="B77" s="42" t="str">
        <f>'All Disciplines'!B963</f>
        <v>Crop and Soil Health Management</v>
      </c>
      <c r="C77" s="14" t="str">
        <f>'All Disciplines'!C963</f>
        <v>AGEN</v>
      </c>
      <c r="D77" s="14" t="str">
        <f>'All Disciplines'!D963</f>
        <v>Revision</v>
      </c>
      <c r="E77" s="44">
        <f>'All Disciplines'!E963</f>
        <v>44817</v>
      </c>
      <c r="F77" s="14" t="str">
        <f>'All Disciplines'!F963</f>
        <v>FA2023</v>
      </c>
      <c r="G77" s="14" t="str">
        <f>'All Disciplines'!G963</f>
        <v>FA2021</v>
      </c>
    </row>
    <row r="78" spans="1:7" x14ac:dyDescent="0.25">
      <c r="A78" s="42" t="str">
        <f>'All Disciplines'!A992</f>
        <v>REC 100</v>
      </c>
      <c r="B78" s="84" t="str">
        <f>'All Disciplines'!B992</f>
        <v>Introduction to Recreation and Leisure Studies</v>
      </c>
      <c r="C78" s="14" t="str">
        <f>'All Disciplines'!C992</f>
        <v>PEHE</v>
      </c>
      <c r="D78" s="14" t="str">
        <f>'All Disciplines'!D992</f>
        <v>Adopt</v>
      </c>
      <c r="E78" s="44">
        <f>'All Disciplines'!E992</f>
        <v>43550</v>
      </c>
      <c r="F78" s="14" t="str">
        <f>'All Disciplines'!F992</f>
        <v>SU2019</v>
      </c>
      <c r="G78" s="14" t="str">
        <f>'All Disciplines'!G992</f>
        <v>FA2021</v>
      </c>
    </row>
    <row r="79" spans="1:7" x14ac:dyDescent="0.25">
      <c r="A79" s="42" t="str">
        <f>'All Disciplines'!A993</f>
        <v>REC 110</v>
      </c>
      <c r="B79" s="80" t="str">
        <f>'All Disciplines'!B993</f>
        <v>Social Recreation Leadership</v>
      </c>
      <c r="C79" s="14" t="str">
        <f>'All Disciplines'!C993</f>
        <v>PEHE</v>
      </c>
      <c r="D79" s="14" t="str">
        <f>'All Disciplines'!D993</f>
        <v>Revision</v>
      </c>
      <c r="E79" s="44">
        <f>'All Disciplines'!E993</f>
        <v>42745</v>
      </c>
      <c r="F79" s="14" t="str">
        <f>'All Disciplines'!F993</f>
        <v>SU2018</v>
      </c>
      <c r="G79" s="14" t="str">
        <f>'All Disciplines'!G993</f>
        <v>FA2021</v>
      </c>
    </row>
    <row r="80" spans="1:7" x14ac:dyDescent="0.25">
      <c r="A80" s="42" t="str">
        <f>'All Disciplines'!A1069</f>
        <v>TUTOR 900
Previously
TUTOR 100</v>
      </c>
      <c r="B80" s="80" t="str">
        <f>'All Disciplines'!B1069</f>
        <v>Introduction to General Tutoring</v>
      </c>
      <c r="C80" s="14" t="str">
        <f>'All Disciplines'!C1069</f>
        <v>LrnCtr</v>
      </c>
      <c r="D80" s="14" t="str">
        <f>'All Disciplines'!D1069</f>
        <v>Revision</v>
      </c>
      <c r="E80" s="44">
        <f>'All Disciplines'!E1069</f>
        <v>44817</v>
      </c>
      <c r="F80" s="14" t="str">
        <f>'All Disciplines'!F1069</f>
        <v>FA2023</v>
      </c>
      <c r="G80" s="14" t="str">
        <f>'All Disciplines'!G1069</f>
        <v>FA2021</v>
      </c>
    </row>
    <row r="81" spans="1:7" x14ac:dyDescent="0.25">
      <c r="A81" s="42" t="str">
        <f>'All Disciplines'!A1070</f>
        <v>TUTOR 910
Previously
TUTOR 110</v>
      </c>
      <c r="B81" s="80" t="str">
        <f>'All Disciplines'!B1070</f>
        <v>Introduction to Tutoring Composition</v>
      </c>
      <c r="C81" s="14" t="str">
        <f>'All Disciplines'!C1070</f>
        <v>LrnCtr</v>
      </c>
      <c r="D81" s="14" t="str">
        <f>'All Disciplines'!D1070</f>
        <v>Revision</v>
      </c>
      <c r="E81" s="44">
        <f>'All Disciplines'!E1070</f>
        <v>44817</v>
      </c>
      <c r="F81" s="14" t="str">
        <f>'All Disciplines'!F1070</f>
        <v>FA2023</v>
      </c>
      <c r="G81" s="14" t="str">
        <f>'All Disciplines'!G1070</f>
        <v>FA2021</v>
      </c>
    </row>
    <row r="82" spans="1:7" x14ac:dyDescent="0.25">
      <c r="A82" s="42" t="str">
        <f>'All Disciplines'!A1071</f>
        <v>TUTOR 915
Previously
TUTOR 115</v>
      </c>
      <c r="B82" s="80" t="str">
        <f>'All Disciplines'!B1071</f>
        <v>Tutoring for ELIC/ELW Students</v>
      </c>
      <c r="C82" s="14" t="str">
        <f>'All Disciplines'!C1071</f>
        <v>LrnCtr</v>
      </c>
      <c r="D82" s="14" t="str">
        <f>'All Disciplines'!D1071</f>
        <v>Revision</v>
      </c>
      <c r="E82" s="44">
        <f>'All Disciplines'!E1071</f>
        <v>44817</v>
      </c>
      <c r="F82" s="14" t="str">
        <f>'All Disciplines'!F1071</f>
        <v>FA2023</v>
      </c>
      <c r="G82" s="14" t="str">
        <f>'All Disciplines'!G1071</f>
        <v>FA2021</v>
      </c>
    </row>
    <row r="83" spans="1:7" x14ac:dyDescent="0.25">
      <c r="A83" s="42" t="str">
        <f>'All Disciplines'!A1072</f>
        <v>TUTOR 920
Previously
TUTOR 120</v>
      </c>
      <c r="B83" s="42" t="str">
        <f>'All Disciplines'!B1072</f>
        <v>Introduction to Tutoring Mathematics</v>
      </c>
      <c r="C83" s="14" t="str">
        <f>'All Disciplines'!C1072</f>
        <v>LrnCtr</v>
      </c>
      <c r="D83" s="14" t="str">
        <f>'All Disciplines'!D1072</f>
        <v>Revision</v>
      </c>
      <c r="E83" s="44">
        <f>'All Disciplines'!E1072</f>
        <v>44817</v>
      </c>
      <c r="F83" s="14" t="str">
        <f>'All Disciplines'!F1072</f>
        <v>FA2023</v>
      </c>
      <c r="G83" s="14" t="str">
        <f>'All Disciplines'!G1072</f>
        <v>FA2021</v>
      </c>
    </row>
    <row r="84" spans="1:7" x14ac:dyDescent="0.25">
      <c r="A84" s="42" t="str">
        <f>'All Disciplines'!A1073</f>
        <v>TUTOR 850</v>
      </c>
      <c r="B84" s="80" t="str">
        <f>'All Disciplines'!B1073</f>
        <v xml:space="preserve">Supervised Tutoring </v>
      </c>
      <c r="C84" s="14" t="str">
        <f>'All Disciplines'!C1073</f>
        <v>LrnCtr</v>
      </c>
      <c r="D84" s="14" t="str">
        <f>'All Disciplines'!D1073</f>
        <v>Revision</v>
      </c>
      <c r="E84" s="44">
        <f>'All Disciplines'!E1073</f>
        <v>44467</v>
      </c>
      <c r="F84" s="14" t="str">
        <f>'All Disciplines'!F1073</f>
        <v>SU2022</v>
      </c>
      <c r="G84" s="14" t="str">
        <f>'All Disciplines'!G1073</f>
        <v>FA2021</v>
      </c>
    </row>
  </sheetData>
  <printOptions horizontalCentered="1"/>
  <pageMargins left="0.5" right="0.5" top="0.5" bottom="0.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250229-e492-44d9-9bf6-ed4951f3240f">
      <Terms xmlns="http://schemas.microsoft.com/office/infopath/2007/PartnerControls"/>
    </lcf76f155ced4ddcb4097134ff3c332f>
    <TaxCatchAll xmlns="81668951-53cb-4210-a205-a8f78535240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B4598F8121634D81A92577E0224DBA" ma:contentTypeVersion="15" ma:contentTypeDescription="Create a new document." ma:contentTypeScope="" ma:versionID="4d799cafceb85e5e2a92a74c68922ca8">
  <xsd:schema xmlns:xsd="http://www.w3.org/2001/XMLSchema" xmlns:xs="http://www.w3.org/2001/XMLSchema" xmlns:p="http://schemas.microsoft.com/office/2006/metadata/properties" xmlns:ns2="9b250229-e492-44d9-9bf6-ed4951f3240f" xmlns:ns3="81668951-53cb-4210-a205-a8f785352401" targetNamespace="http://schemas.microsoft.com/office/2006/metadata/properties" ma:root="true" ma:fieldsID="43fe1f44a18cf9019538df172caf3038" ns2:_="" ns3:_="">
    <xsd:import namespace="9b250229-e492-44d9-9bf6-ed4951f3240f"/>
    <xsd:import namespace="81668951-53cb-4210-a205-a8f785352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50229-e492-44d9-9bf6-ed4951f324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36e319e-207e-450f-93d3-fdbd0ac107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68951-53cb-4210-a205-a8f78535240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a9b3059-00ab-4994-b828-e9d2e84acafe}" ma:internalName="TaxCatchAll" ma:showField="CatchAllData" ma:web="81668951-53cb-4210-a205-a8f785352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9573D9-78F2-4862-B5F5-2F0403D5AF59}">
  <ds:schemaRefs>
    <ds:schemaRef ds:uri="http://schemas.microsoft.com/office/2006/documentManagement/types"/>
    <ds:schemaRef ds:uri="http://purl.org/dc/terms/"/>
    <ds:schemaRef ds:uri="http://purl.org/dc/dcmitype/"/>
    <ds:schemaRef ds:uri="9b250229-e492-44d9-9bf6-ed4951f3240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1668951-53cb-4210-a205-a8f78535240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497A3B-AF0B-4A3E-BC85-0CAAAD917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250229-e492-44d9-9bf6-ed4951f3240f"/>
    <ds:schemaRef ds:uri="81668951-53cb-4210-a205-a8f785352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848B0C-286D-4AA1-9376-44AE16B0AF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All Disciplines</vt:lpstr>
      <vt:lpstr>Inactivations</vt:lpstr>
      <vt:lpstr>FA2018</vt:lpstr>
      <vt:lpstr>SP2019</vt:lpstr>
      <vt:lpstr>FA2019</vt:lpstr>
      <vt:lpstr>SP2020</vt:lpstr>
      <vt:lpstr>FA2020</vt:lpstr>
      <vt:lpstr>SP2021</vt:lpstr>
      <vt:lpstr>FA2021</vt:lpstr>
      <vt:lpstr>SP2022</vt:lpstr>
      <vt:lpstr>FA2022</vt:lpstr>
      <vt:lpstr>SP2023</vt:lpstr>
      <vt:lpstr>Sheet2</vt:lpstr>
      <vt:lpstr>'All Disciplines'!Print_Titles</vt:lpstr>
    </vt:vector>
  </TitlesOfParts>
  <Manager/>
  <Company>YCCD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Fornelli</dc:creator>
  <cp:keywords/>
  <dc:description/>
  <cp:lastModifiedBy>Heather Townsend</cp:lastModifiedBy>
  <cp:revision/>
  <dcterms:created xsi:type="dcterms:W3CDTF">2009-05-28T18:26:56Z</dcterms:created>
  <dcterms:modified xsi:type="dcterms:W3CDTF">2023-08-08T23:54:13Z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f66a929d-9bf9-4b6f-8396-7e8b79019a1a</vt:lpwstr>
  </property>
  <property fmtid="{D5CDD505-2E9C-101B-9397-08002B2CF9AE}" pid="3" name="ContentTypeId">
    <vt:lpwstr>0x01010063B4598F8121634D81A92577E0224DBA</vt:lpwstr>
  </property>
  <property fmtid="{D5CDD505-2E9C-101B-9397-08002B2CF9AE}" pid="4" name="AuthorIds_UIVersion_1024">
    <vt:lpwstr>13</vt:lpwstr>
  </property>
  <property fmtid="{D5CDD505-2E9C-101B-9397-08002B2CF9AE}" pid="5" name="AuthorIds_UIVersion_10752">
    <vt:lpwstr>13</vt:lpwstr>
  </property>
  <property fmtid="{D5CDD505-2E9C-101B-9397-08002B2CF9AE}" pid="6" name="MediaServiceImageTags">
    <vt:lpwstr/>
  </property>
</Properties>
</file>