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967\"/>
    </mc:Choice>
  </mc:AlternateContent>
  <bookViews>
    <workbookView xWindow="0" yWindow="0" windowWidth="28800" windowHeight="13635" xr2:uid="{00000000-000D-0000-FFFF-FFFF00000000}"/>
  </bookViews>
  <sheets>
    <sheet name="IsloPsloSummaryMapByCourse" sheetId="1" r:id="rId1"/>
  </sheets>
  <calcPr calcId="171026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2" i="1"/>
  <c r="K33" i="1"/>
  <c r="K34" i="1"/>
  <c r="K35" i="1"/>
  <c r="K36" i="1"/>
  <c r="K37" i="1"/>
  <c r="K38" i="1"/>
  <c r="K39" i="1"/>
  <c r="K40" i="1"/>
  <c r="K41" i="1"/>
  <c r="K42" i="1"/>
  <c r="K43" i="1"/>
  <c r="K12" i="1"/>
  <c r="E10" i="1"/>
  <c r="F10" i="1"/>
  <c r="G10" i="1"/>
  <c r="H10" i="1"/>
  <c r="I10" i="1"/>
  <c r="D10" i="1"/>
  <c r="F8" i="1"/>
  <c r="D8" i="1"/>
  <c r="H8" i="1"/>
</calcChain>
</file>

<file path=xl/sharedStrings.xml><?xml version="1.0" encoding="utf-8"?>
<sst xmlns="http://schemas.openxmlformats.org/spreadsheetml/2006/main" count="199" uniqueCount="64">
  <si>
    <t>Modesto Junior College</t>
  </si>
  <si>
    <r>
      <rPr>
        <sz val="17"/>
        <color indexed="8"/>
        <rFont val="Serif"/>
      </rPr>
      <t>ISLO/PSLO Summary Map by Course/Context</t>
    </r>
  </si>
  <si>
    <t>Selected SLOs: RETAIL MANAGEMENT (WAFC), CERTIFICATE</t>
  </si>
  <si>
    <t>Course Group: RETAIL MANAGEMENT (WAFC), CERTIFICATE</t>
  </si>
  <si>
    <t>Courses</t>
  </si>
  <si>
    <t>RETAIL MANAGEMENT (WAFC), CERTIFICATE</t>
  </si>
  <si>
    <t>Apply communication strategies for retail selling environment.</t>
  </si>
  <si>
    <t xml:space="preserve">Obtain employment in a retail management position. </t>
  </si>
  <si>
    <t xml:space="preserve">Recognize and analyze ethical issues as they apply to the retail selling environment. </t>
  </si>
  <si>
    <t>Total Percentage</t>
  </si>
  <si>
    <t>Total Rate</t>
  </si>
  <si>
    <t>Students Passed</t>
  </si>
  <si>
    <t>Students Assessed</t>
  </si>
  <si>
    <t>MBUSAD201</t>
  </si>
  <si>
    <t/>
  </si>
  <si>
    <t>Analyze and interpret ethical issues in the financial accounting environment, identify key issues, and formulate strategies to address them.</t>
  </si>
  <si>
    <t>Analyze financial information to evaluate the financial health of a business.</t>
  </si>
  <si>
    <t>Analyze and record accounting transactions and complete a full accounting cycle.</t>
  </si>
  <si>
    <t>MBUSAD210</t>
  </si>
  <si>
    <t>Demonstrate reasoning and creativity within a wide spectrum of business communication.</t>
  </si>
  <si>
    <t>Research, organize, and develop an informative or investigative report that reaches conclusions or makes recommendations.</t>
  </si>
  <si>
    <t>Compose and format business documents using specific style guidelines.</t>
  </si>
  <si>
    <t>Prepare and write a personal resume and cover letter that lists education, work experience, personal references, and other topics unique to each student.</t>
  </si>
  <si>
    <t>MBUSAD240</t>
  </si>
  <si>
    <t>Discuss the four principal managerial tasks giving realistic business examples of how a manager performs each task.</t>
  </si>
  <si>
    <t>Identify and briefly define the three major types of managerial skills that managers need.</t>
  </si>
  <si>
    <t>Discuss the relationship between ethics and laws and their impact on relevant stakeholders in the management decision process.</t>
  </si>
  <si>
    <t>MBUSAD245</t>
  </si>
  <si>
    <t>Identify, evaluate, and propose alternatives to ethical issues within the marketing environment.</t>
  </si>
  <si>
    <t>Create a simple marketing plan.</t>
  </si>
  <si>
    <t>Analyze, formulate, and interpret situations through projects applying the principles and concepts of marketing and consumer behavior.</t>
  </si>
  <si>
    <t>MBUSAD246</t>
  </si>
  <si>
    <t>NOT ASSESSED</t>
  </si>
  <si>
    <t>Analyze, and interpret situations applying the principles and concepts of retail management.</t>
  </si>
  <si>
    <t>X</t>
  </si>
  <si>
    <t>Create a strategic business plan for a retail environment.</t>
  </si>
  <si>
    <t>Identify, evaluate, and propose alternatives to ethical issues within the retail management environment.</t>
  </si>
  <si>
    <t>MBUSAD274</t>
  </si>
  <si>
    <t>Describe Human Resource Management?s role in organizational ethics and formulate strategies to promote ethical behavior in organizations.</t>
  </si>
  <si>
    <t>Identify problems caused by high employee turnover; and identify retention strategies.</t>
  </si>
  <si>
    <t>Identify the administrative, operational and strategic roles Human Resource Management fulfills that contribute to organizational success.</t>
  </si>
  <si>
    <t>MBUSAD377</t>
  </si>
  <si>
    <t>Identify and discuss human relations concepts and terminology.</t>
  </si>
  <si>
    <t>Discuss current employment trends and career forecasts.</t>
  </si>
  <si>
    <t>Evaluate the impact of human relations problems on the employee, manager, organization, and client population.</t>
  </si>
  <si>
    <t>MBUSAD50</t>
  </si>
  <si>
    <t>Use financial tables to solve advanced business applications.</t>
  </si>
  <si>
    <t>Use mathematical techniques to solve business applications from real world examples.</t>
  </si>
  <si>
    <t>MCOMM100</t>
  </si>
  <si>
    <t>Use the library and other modalities for effective research.</t>
  </si>
  <si>
    <t>Construct a speech outline demonstrating clarity of ideas, proper source citation, awareness of audience, and proper outlining techniques.</t>
  </si>
  <si>
    <t>Create, and effectively deliver, professional and engaging speeches that are cogent, clear and concise.</t>
  </si>
  <si>
    <t>MCOMM102</t>
  </si>
  <si>
    <t>Utilize appropriate communication skills to promote effective interpersonal relationships.</t>
  </si>
  <si>
    <t>Apply small group communication theories and concepts.</t>
  </si>
  <si>
    <t>Prepare and deliver speeches which demonstrate adaptation to audience and correct use of research, organizational, and delivery skills.</t>
  </si>
  <si>
    <t>MCSCI201</t>
  </si>
  <si>
    <t>Articulate the nomenclature of computers, computer activities, and types of computer users.</t>
  </si>
  <si>
    <t>Construct one example of each of the three most frequently used applications: wordprocessing, database management, and spreadsheet, and print the output from each.</t>
  </si>
  <si>
    <t>MENGL101</t>
  </si>
  <si>
    <t>Write papers that demonstrate competent control over written language, academic form, style, and tone.</t>
  </si>
  <si>
    <t>Legitimately use scholarly sources by A) summarizing, paraphrasing, quoting, and documenting according to MLA conventions, B) integrating source ideas with their own ideas, and C) avoiding plagiarism;</t>
  </si>
  <si>
    <t>Select credible sources;</t>
  </si>
  <si>
    <t>Read and think critically;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</si>
</sst>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color indexed="54"/>
      <name val="Serif"/>
    </font>
    <font>
      <sz val="17"/>
      <color indexed="8"/>
      <name val="Serif"/>
    </font>
    <font>
      <sz val="9"/>
      <color indexed="8"/>
      <name val="SansSerif"/>
    </font>
    <font>
      <sz val="8"/>
      <color indexed="8"/>
      <name val="SansSerif"/>
    </font>
    <font>
      <sz val="14"/>
      <color indexed="8"/>
      <name val="SansSerif"/>
    </font>
    <font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0" applyFont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9" fontId="0" fillId="0" borderId="2" xfId="1" applyFont="1" applyFill="1" applyBorder="1"/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9" fontId="7" fillId="2" borderId="12" xfId="1" applyFont="1" applyFill="1" applyBorder="1" applyAlignment="1" applyProtection="1">
      <alignment horizontal="center" vertical="center" wrapText="1"/>
    </xf>
    <xf numFmtId="9" fontId="7" fillId="2" borderId="13" xfId="1" applyFont="1" applyFill="1" applyBorder="1" applyAlignment="1" applyProtection="1">
      <alignment horizontal="center" vertical="center" wrapText="1"/>
    </xf>
    <xf numFmtId="9" fontId="7" fillId="2" borderId="14" xfId="1" applyFont="1" applyFill="1" applyBorder="1" applyAlignment="1" applyProtection="1">
      <alignment horizontal="center" vertical="center" wrapText="1"/>
    </xf>
    <xf numFmtId="9" fontId="7" fillId="2" borderId="15" xfId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9" fontId="1" fillId="4" borderId="2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workbookViewId="0" xr3:uid="{AEA406A1-0E4B-5B11-9CD5-51D6E497D94C}">
      <selection activeCell="K13" sqref="K13"/>
    </sheetView>
  </sheetViews>
  <sheetFormatPr defaultRowHeight="18"/>
  <cols>
    <col min="1" max="1" width="6" style="1" customWidth="1"/>
    <col min="2" max="2" width="0.140625" customWidth="1"/>
    <col min="3" max="3" width="27.42578125" customWidth="1"/>
    <col min="4" max="9" width="10.28515625" customWidth="1"/>
    <col min="10" max="10" width="3.42578125" customWidth="1"/>
    <col min="11" max="11" width="8.5703125" bestFit="1" customWidth="1"/>
    <col min="12" max="12" width="3.42578125" customWidth="1"/>
  </cols>
  <sheetData>
    <row r="1" spans="1:12" ht="12.95" customHeight="1">
      <c r="A1" s="10"/>
      <c r="B1" s="12"/>
      <c r="C1" s="15" t="s">
        <v>0</v>
      </c>
      <c r="D1" s="15"/>
      <c r="E1" s="15"/>
      <c r="F1" s="15"/>
      <c r="G1" s="12"/>
      <c r="H1" s="12"/>
      <c r="I1" s="12"/>
      <c r="J1" s="12"/>
      <c r="K1" s="12"/>
      <c r="L1" s="12"/>
    </row>
    <row r="2" spans="1:12" ht="21" customHeight="1">
      <c r="A2" s="10"/>
      <c r="B2" s="12"/>
      <c r="C2" s="16" t="s">
        <v>1</v>
      </c>
      <c r="D2" s="16"/>
      <c r="E2" s="16"/>
      <c r="F2" s="16"/>
      <c r="G2" s="16"/>
      <c r="H2" s="16"/>
      <c r="I2" s="16"/>
      <c r="J2" s="12"/>
      <c r="K2" s="12"/>
      <c r="L2" s="12"/>
    </row>
    <row r="3" spans="1:12" ht="0.95" customHeight="1">
      <c r="A3" s="10"/>
      <c r="B3" s="12"/>
      <c r="C3" s="17"/>
      <c r="D3" s="17"/>
      <c r="E3" s="17"/>
      <c r="F3" s="17"/>
      <c r="G3" s="17"/>
      <c r="H3" s="17"/>
      <c r="I3" s="17"/>
      <c r="J3" s="18"/>
      <c r="K3" s="18"/>
      <c r="L3" s="12"/>
    </row>
    <row r="4" spans="1:12" ht="12.95" customHeight="1">
      <c r="A4" s="10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2"/>
      <c r="L4" s="12"/>
    </row>
    <row r="5" spans="1:12" ht="12.95" customHeight="1">
      <c r="A5" s="10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2"/>
      <c r="L5" s="12"/>
    </row>
    <row r="6" spans="1:12" ht="25.5" customHeight="1">
      <c r="A6" s="10"/>
      <c r="B6" s="20" t="s">
        <v>4</v>
      </c>
      <c r="C6" s="20"/>
      <c r="D6" s="22" t="s">
        <v>5</v>
      </c>
      <c r="E6" s="23"/>
      <c r="F6" s="23"/>
      <c r="G6" s="23"/>
      <c r="H6" s="23"/>
      <c r="I6" s="23"/>
      <c r="J6" s="12"/>
      <c r="K6" s="12"/>
      <c r="L6" s="12"/>
    </row>
    <row r="7" spans="1:12" ht="58.5" customHeight="1">
      <c r="A7" s="10"/>
      <c r="B7" s="20"/>
      <c r="C7" s="20"/>
      <c r="D7" s="26" t="s">
        <v>6</v>
      </c>
      <c r="E7" s="27"/>
      <c r="F7" s="13" t="s">
        <v>7</v>
      </c>
      <c r="G7" s="13"/>
      <c r="H7" s="30" t="s">
        <v>8</v>
      </c>
      <c r="I7" s="31"/>
      <c r="J7" s="12"/>
      <c r="K7" s="12"/>
      <c r="L7" s="12"/>
    </row>
    <row r="8" spans="1:12" s="6" customFormat="1" ht="21" customHeight="1">
      <c r="A8" s="24" t="s">
        <v>9</v>
      </c>
      <c r="B8" s="24"/>
      <c r="C8" s="25"/>
      <c r="D8" s="36">
        <f>SUM(D10/E10)</f>
        <v>0.88446726572528889</v>
      </c>
      <c r="E8" s="37"/>
      <c r="F8" s="36">
        <f>SUM(F10/G10)</f>
        <v>0.87415730337078656</v>
      </c>
      <c r="G8" s="37"/>
      <c r="H8" s="38">
        <f>SUM(H10/I10)</f>
        <v>0.90995260663507105</v>
      </c>
      <c r="I8" s="39"/>
      <c r="J8" s="5"/>
      <c r="K8" s="5"/>
      <c r="L8" s="5"/>
    </row>
    <row r="9" spans="1:12" ht="28.5" customHeight="1">
      <c r="A9" s="24" t="s">
        <v>10</v>
      </c>
      <c r="B9" s="24"/>
      <c r="C9" s="24"/>
      <c r="D9" s="2" t="s">
        <v>11</v>
      </c>
      <c r="E9" s="2" t="s">
        <v>12</v>
      </c>
      <c r="F9" s="2" t="s">
        <v>11</v>
      </c>
      <c r="G9" s="2" t="s">
        <v>12</v>
      </c>
      <c r="H9" s="2" t="s">
        <v>11</v>
      </c>
      <c r="I9" s="2" t="s">
        <v>12</v>
      </c>
      <c r="J9" s="12"/>
      <c r="K9" s="12"/>
      <c r="L9" s="12"/>
    </row>
    <row r="10" spans="1:12" s="4" customFormat="1" ht="18.75" customHeight="1">
      <c r="A10" s="24"/>
      <c r="B10" s="24"/>
      <c r="C10" s="24"/>
      <c r="D10" s="3">
        <f t="shared" ref="D10:I10" si="0">SUM(D11:D58)</f>
        <v>689</v>
      </c>
      <c r="E10" s="3">
        <f t="shared" si="0"/>
        <v>779</v>
      </c>
      <c r="F10" s="3">
        <f t="shared" si="0"/>
        <v>1167</v>
      </c>
      <c r="G10" s="3">
        <f t="shared" si="0"/>
        <v>1335</v>
      </c>
      <c r="H10" s="3">
        <f t="shared" si="0"/>
        <v>576</v>
      </c>
      <c r="I10" s="3">
        <f t="shared" si="0"/>
        <v>633</v>
      </c>
      <c r="J10" s="12"/>
      <c r="K10" s="12"/>
      <c r="L10" s="12"/>
    </row>
    <row r="11" spans="1:12" ht="12.95" customHeight="1">
      <c r="A11" s="10"/>
      <c r="B11" s="14" t="s">
        <v>13</v>
      </c>
      <c r="C11" s="14"/>
      <c r="D11" s="28" t="s">
        <v>14</v>
      </c>
      <c r="E11" s="29"/>
      <c r="F11" s="13" t="s">
        <v>14</v>
      </c>
      <c r="G11" s="13"/>
      <c r="H11" s="32" t="s">
        <v>14</v>
      </c>
      <c r="I11" s="33"/>
      <c r="J11" s="12"/>
      <c r="K11" s="12"/>
      <c r="L11" s="12"/>
    </row>
    <row r="12" spans="1:12" ht="59.1" customHeight="1">
      <c r="A12" s="10">
        <v>3</v>
      </c>
      <c r="B12" s="14" t="s">
        <v>15</v>
      </c>
      <c r="C12" s="14"/>
      <c r="D12" s="7" t="s">
        <v>14</v>
      </c>
      <c r="E12" s="7"/>
      <c r="F12" s="7">
        <v>173</v>
      </c>
      <c r="G12" s="7">
        <v>189</v>
      </c>
      <c r="H12" s="7">
        <v>173</v>
      </c>
      <c r="I12" s="7">
        <v>189</v>
      </c>
      <c r="J12" s="12"/>
      <c r="K12" s="8">
        <f>IF(D12&lt;&gt;"",D12/E12,IF(F12&lt;&gt;"",F12/G12,IF(H12&lt;&gt;"",H12/I12,"")))</f>
        <v>0.91534391534391535</v>
      </c>
      <c r="L12" s="12"/>
    </row>
    <row r="13" spans="1:12" ht="41.1" customHeight="1">
      <c r="A13" s="10">
        <v>2</v>
      </c>
      <c r="B13" s="14" t="s">
        <v>16</v>
      </c>
      <c r="C13" s="14"/>
      <c r="D13" s="7">
        <v>131</v>
      </c>
      <c r="E13" s="7">
        <v>189</v>
      </c>
      <c r="F13" s="7">
        <v>131</v>
      </c>
      <c r="G13" s="7">
        <v>189</v>
      </c>
      <c r="H13" s="7" t="s">
        <v>14</v>
      </c>
      <c r="I13" s="7" t="s">
        <v>14</v>
      </c>
      <c r="J13" s="12"/>
      <c r="K13" s="43">
        <f t="shared" ref="K13:K43" si="1">IF(D13&lt;&gt;"",D13/E13,IF(F13&lt;&gt;"",F13/G13,IF(H13&lt;&gt;"",H13/I13,"")))</f>
        <v>0.69312169312169314</v>
      </c>
      <c r="L13" s="12"/>
    </row>
    <row r="14" spans="1:12" ht="41.1" customHeight="1">
      <c r="A14" s="10">
        <v>1</v>
      </c>
      <c r="B14" s="14" t="s">
        <v>17</v>
      </c>
      <c r="C14" s="14"/>
      <c r="D14" s="7" t="s">
        <v>14</v>
      </c>
      <c r="E14" s="7"/>
      <c r="F14" s="7">
        <v>147</v>
      </c>
      <c r="G14" s="7">
        <v>189</v>
      </c>
      <c r="H14" s="7" t="s">
        <v>14</v>
      </c>
      <c r="I14" s="7" t="s">
        <v>14</v>
      </c>
      <c r="J14" s="12"/>
      <c r="K14" s="8">
        <f t="shared" si="1"/>
        <v>0.77777777777777779</v>
      </c>
      <c r="L14" s="12"/>
    </row>
    <row r="15" spans="1:12" ht="12.95" customHeight="1">
      <c r="A15" s="10"/>
      <c r="B15" s="14" t="s">
        <v>18</v>
      </c>
      <c r="C15" s="14"/>
      <c r="D15" s="11" t="s">
        <v>14</v>
      </c>
      <c r="E15" s="11"/>
      <c r="F15" s="21" t="s">
        <v>14</v>
      </c>
      <c r="G15" s="21"/>
      <c r="H15" s="34" t="s">
        <v>14</v>
      </c>
      <c r="I15" s="35"/>
      <c r="J15" s="12"/>
      <c r="K15" s="8" t="str">
        <f t="shared" si="1"/>
        <v/>
      </c>
      <c r="L15" s="12"/>
    </row>
    <row r="16" spans="1:12" ht="41.1" customHeight="1">
      <c r="A16" s="10">
        <v>4</v>
      </c>
      <c r="B16" s="14" t="s">
        <v>19</v>
      </c>
      <c r="C16" s="14"/>
      <c r="D16" s="7">
        <v>38</v>
      </c>
      <c r="E16" s="7">
        <v>40</v>
      </c>
      <c r="F16" s="7">
        <v>38</v>
      </c>
      <c r="G16" s="7">
        <v>40</v>
      </c>
      <c r="H16" s="7" t="s">
        <v>14</v>
      </c>
      <c r="I16" s="7" t="s">
        <v>14</v>
      </c>
      <c r="J16" s="12"/>
      <c r="K16" s="8">
        <f t="shared" si="1"/>
        <v>0.95</v>
      </c>
      <c r="L16" s="12"/>
    </row>
    <row r="17" spans="1:12" ht="50.1" customHeight="1">
      <c r="A17" s="10">
        <v>3</v>
      </c>
      <c r="B17" s="14" t="s">
        <v>20</v>
      </c>
      <c r="C17" s="14"/>
      <c r="D17" s="7">
        <v>35</v>
      </c>
      <c r="E17" s="7">
        <v>39</v>
      </c>
      <c r="F17" s="7">
        <v>35</v>
      </c>
      <c r="G17" s="7">
        <v>39</v>
      </c>
      <c r="H17" s="7" t="s">
        <v>14</v>
      </c>
      <c r="I17" s="7" t="s">
        <v>14</v>
      </c>
      <c r="J17" s="12"/>
      <c r="K17" s="8">
        <f t="shared" si="1"/>
        <v>0.89743589743589747</v>
      </c>
      <c r="L17" s="12"/>
    </row>
    <row r="18" spans="1:12" ht="30.95" customHeight="1">
      <c r="A18" s="10">
        <v>2</v>
      </c>
      <c r="B18" s="14" t="s">
        <v>21</v>
      </c>
      <c r="C18" s="14"/>
      <c r="D18" s="7">
        <v>35</v>
      </c>
      <c r="E18" s="7">
        <v>36</v>
      </c>
      <c r="F18" s="7">
        <v>35</v>
      </c>
      <c r="G18" s="7">
        <v>36</v>
      </c>
      <c r="H18" s="7" t="s">
        <v>14</v>
      </c>
      <c r="I18" s="7" t="s">
        <v>14</v>
      </c>
      <c r="J18" s="12"/>
      <c r="K18" s="8">
        <f t="shared" si="1"/>
        <v>0.97222222222222221</v>
      </c>
      <c r="L18" s="12"/>
    </row>
    <row r="19" spans="1:12" ht="59.1" customHeight="1">
      <c r="A19" s="10">
        <v>1</v>
      </c>
      <c r="B19" s="14" t="s">
        <v>22</v>
      </c>
      <c r="C19" s="14"/>
      <c r="D19" s="7" t="s">
        <v>14</v>
      </c>
      <c r="E19" s="7"/>
      <c r="F19" s="7">
        <v>36</v>
      </c>
      <c r="G19" s="7">
        <v>36</v>
      </c>
      <c r="H19" s="7" t="s">
        <v>14</v>
      </c>
      <c r="I19" s="7" t="s">
        <v>14</v>
      </c>
      <c r="J19" s="12"/>
      <c r="K19" s="8">
        <f t="shared" si="1"/>
        <v>1</v>
      </c>
      <c r="L19" s="12"/>
    </row>
    <row r="20" spans="1:12" ht="12.95" customHeight="1">
      <c r="A20" s="10"/>
      <c r="B20" s="14" t="s">
        <v>23</v>
      </c>
      <c r="C20" s="14"/>
      <c r="D20" s="11" t="s">
        <v>14</v>
      </c>
      <c r="E20" s="11"/>
      <c r="F20" s="21" t="s">
        <v>14</v>
      </c>
      <c r="G20" s="21"/>
      <c r="H20" s="11" t="s">
        <v>14</v>
      </c>
      <c r="I20" s="11" t="s">
        <v>14</v>
      </c>
      <c r="J20" s="12"/>
      <c r="K20" s="8" t="str">
        <f t="shared" si="1"/>
        <v/>
      </c>
      <c r="L20" s="12"/>
    </row>
    <row r="21" spans="1:12" ht="50.1" customHeight="1">
      <c r="A21" s="10">
        <v>3</v>
      </c>
      <c r="B21" s="14" t="s">
        <v>24</v>
      </c>
      <c r="C21" s="14"/>
      <c r="D21" s="7">
        <v>94</v>
      </c>
      <c r="E21" s="7">
        <v>100</v>
      </c>
      <c r="F21" s="7">
        <v>94</v>
      </c>
      <c r="G21" s="7">
        <v>100</v>
      </c>
      <c r="H21" s="7">
        <v>94</v>
      </c>
      <c r="I21" s="7">
        <v>100</v>
      </c>
      <c r="J21" s="12"/>
      <c r="K21" s="8">
        <f t="shared" si="1"/>
        <v>0.94</v>
      </c>
      <c r="L21" s="12"/>
    </row>
    <row r="22" spans="1:12" ht="41.1" customHeight="1">
      <c r="A22" s="10">
        <v>2</v>
      </c>
      <c r="B22" s="14" t="s">
        <v>25</v>
      </c>
      <c r="C22" s="14"/>
      <c r="D22" s="7">
        <v>92</v>
      </c>
      <c r="E22" s="7">
        <v>100</v>
      </c>
      <c r="F22" s="7">
        <v>92</v>
      </c>
      <c r="G22" s="7">
        <v>100</v>
      </c>
      <c r="H22" s="7">
        <v>92</v>
      </c>
      <c r="I22" s="7">
        <v>100</v>
      </c>
      <c r="J22" s="12"/>
      <c r="K22" s="8">
        <f t="shared" si="1"/>
        <v>0.92</v>
      </c>
      <c r="L22" s="12"/>
    </row>
    <row r="23" spans="1:12" ht="59.1" customHeight="1">
      <c r="A23" s="10">
        <v>1</v>
      </c>
      <c r="B23" s="14" t="s">
        <v>26</v>
      </c>
      <c r="C23" s="14"/>
      <c r="D23" s="7">
        <v>71</v>
      </c>
      <c r="E23" s="7">
        <v>82</v>
      </c>
      <c r="F23" s="7">
        <v>71</v>
      </c>
      <c r="G23" s="7">
        <v>82</v>
      </c>
      <c r="H23" s="7">
        <v>71</v>
      </c>
      <c r="I23" s="7">
        <v>82</v>
      </c>
      <c r="J23" s="12"/>
      <c r="K23" s="8">
        <f t="shared" si="1"/>
        <v>0.86585365853658536</v>
      </c>
      <c r="L23" s="12"/>
    </row>
    <row r="24" spans="1:12" ht="12.95" customHeight="1">
      <c r="A24" s="10"/>
      <c r="B24" s="14" t="s">
        <v>27</v>
      </c>
      <c r="C24" s="14"/>
      <c r="D24" s="11" t="s">
        <v>14</v>
      </c>
      <c r="E24" s="11"/>
      <c r="F24" s="21" t="s">
        <v>14</v>
      </c>
      <c r="G24" s="21"/>
      <c r="H24" s="11" t="s">
        <v>14</v>
      </c>
      <c r="I24" s="11" t="s">
        <v>14</v>
      </c>
      <c r="J24" s="12"/>
      <c r="K24" s="8" t="str">
        <f t="shared" si="1"/>
        <v/>
      </c>
      <c r="L24" s="12"/>
    </row>
    <row r="25" spans="1:12" ht="41.1" customHeight="1">
      <c r="A25" s="10">
        <v>3</v>
      </c>
      <c r="B25" s="14" t="s">
        <v>28</v>
      </c>
      <c r="C25" s="14"/>
      <c r="D25" s="7">
        <v>50</v>
      </c>
      <c r="E25" s="7">
        <v>50</v>
      </c>
      <c r="F25" s="7">
        <v>50</v>
      </c>
      <c r="G25" s="7">
        <v>50</v>
      </c>
      <c r="H25" s="7">
        <v>50</v>
      </c>
      <c r="I25" s="7">
        <v>50</v>
      </c>
      <c r="J25" s="12"/>
      <c r="K25" s="8">
        <f t="shared" si="1"/>
        <v>1</v>
      </c>
      <c r="L25" s="12"/>
    </row>
    <row r="26" spans="1:12" ht="21.95" customHeight="1">
      <c r="A26" s="10">
        <v>2</v>
      </c>
      <c r="B26" s="14" t="s">
        <v>29</v>
      </c>
      <c r="C26" s="14"/>
      <c r="D26" s="7">
        <v>59</v>
      </c>
      <c r="E26" s="7">
        <v>59</v>
      </c>
      <c r="F26" s="7">
        <v>59</v>
      </c>
      <c r="G26" s="7">
        <v>59</v>
      </c>
      <c r="H26" s="7" t="s">
        <v>14</v>
      </c>
      <c r="I26" s="7" t="s">
        <v>14</v>
      </c>
      <c r="J26" s="12"/>
      <c r="K26" s="8">
        <f t="shared" si="1"/>
        <v>1</v>
      </c>
      <c r="L26" s="12"/>
    </row>
    <row r="27" spans="1:12" ht="59.1" customHeight="1">
      <c r="A27" s="10">
        <v>1</v>
      </c>
      <c r="B27" s="14" t="s">
        <v>30</v>
      </c>
      <c r="C27" s="14"/>
      <c r="D27" s="7">
        <v>62</v>
      </c>
      <c r="E27" s="7">
        <v>62</v>
      </c>
      <c r="F27" s="7">
        <v>62</v>
      </c>
      <c r="G27" s="7">
        <v>62</v>
      </c>
      <c r="H27" s="7" t="s">
        <v>14</v>
      </c>
      <c r="I27" s="7" t="s">
        <v>14</v>
      </c>
      <c r="J27" s="12"/>
      <c r="K27" s="8">
        <f t="shared" si="1"/>
        <v>1</v>
      </c>
      <c r="L27" s="12"/>
    </row>
    <row r="28" spans="1:12" ht="12.95" customHeight="1">
      <c r="A28" s="10"/>
      <c r="B28" s="14" t="s">
        <v>31</v>
      </c>
      <c r="C28" s="14"/>
      <c r="D28" s="40" t="s">
        <v>32</v>
      </c>
      <c r="E28" s="41"/>
      <c r="F28" s="41"/>
      <c r="G28" s="41"/>
      <c r="H28" s="41"/>
      <c r="I28" s="42"/>
      <c r="J28" s="12"/>
      <c r="K28" s="8"/>
      <c r="L28" s="12"/>
    </row>
    <row r="29" spans="1:12" ht="41.1" customHeight="1">
      <c r="A29" s="10">
        <v>3</v>
      </c>
      <c r="B29" s="14" t="s">
        <v>33</v>
      </c>
      <c r="C29" s="14"/>
      <c r="D29" s="7" t="s">
        <v>34</v>
      </c>
      <c r="E29" s="7"/>
      <c r="F29" s="7" t="s">
        <v>34</v>
      </c>
      <c r="G29" s="7"/>
      <c r="H29" s="7" t="s">
        <v>34</v>
      </c>
      <c r="I29" s="7" t="s">
        <v>34</v>
      </c>
      <c r="J29" s="12"/>
      <c r="K29" s="8"/>
      <c r="L29" s="12"/>
    </row>
    <row r="30" spans="1:12" ht="30.95" customHeight="1">
      <c r="A30" s="10">
        <v>2</v>
      </c>
      <c r="B30" s="14" t="s">
        <v>35</v>
      </c>
      <c r="C30" s="14"/>
      <c r="D30" s="7" t="s">
        <v>34</v>
      </c>
      <c r="E30" s="7"/>
      <c r="F30" s="7" t="s">
        <v>34</v>
      </c>
      <c r="G30" s="7"/>
      <c r="H30" s="7" t="s">
        <v>14</v>
      </c>
      <c r="I30" s="7" t="s">
        <v>14</v>
      </c>
      <c r="J30" s="12"/>
      <c r="K30" s="8"/>
      <c r="L30" s="12"/>
    </row>
    <row r="31" spans="1:12" ht="50.1" customHeight="1">
      <c r="A31" s="10">
        <v>1</v>
      </c>
      <c r="B31" s="14" t="s">
        <v>36</v>
      </c>
      <c r="C31" s="14"/>
      <c r="D31" s="7" t="s">
        <v>34</v>
      </c>
      <c r="E31" s="7"/>
      <c r="F31" s="7" t="s">
        <v>34</v>
      </c>
      <c r="G31" s="7"/>
      <c r="H31" s="7" t="s">
        <v>34</v>
      </c>
      <c r="I31" s="7" t="s">
        <v>34</v>
      </c>
      <c r="J31" s="12"/>
      <c r="K31" s="8"/>
      <c r="L31" s="12"/>
    </row>
    <row r="32" spans="1:12" ht="12.95" customHeight="1">
      <c r="A32" s="10"/>
      <c r="B32" s="14" t="s">
        <v>37</v>
      </c>
      <c r="C32" s="14"/>
      <c r="D32" s="11" t="s">
        <v>14</v>
      </c>
      <c r="E32" s="11"/>
      <c r="F32" s="21" t="s">
        <v>14</v>
      </c>
      <c r="G32" s="21"/>
      <c r="H32" s="11" t="s">
        <v>14</v>
      </c>
      <c r="I32" s="11" t="s">
        <v>14</v>
      </c>
      <c r="J32" s="12"/>
      <c r="K32" s="8" t="str">
        <f t="shared" si="1"/>
        <v/>
      </c>
      <c r="L32" s="12"/>
    </row>
    <row r="33" spans="1:12" ht="59.1" customHeight="1">
      <c r="A33" s="10">
        <v>3</v>
      </c>
      <c r="B33" s="14" t="s">
        <v>38</v>
      </c>
      <c r="C33" s="14"/>
      <c r="D33" s="7" t="s">
        <v>14</v>
      </c>
      <c r="E33" s="7"/>
      <c r="F33" s="7">
        <v>26</v>
      </c>
      <c r="G33" s="7">
        <v>38</v>
      </c>
      <c r="H33" s="7">
        <v>26</v>
      </c>
      <c r="I33" s="7">
        <v>38</v>
      </c>
      <c r="J33" s="12"/>
      <c r="K33" s="8">
        <f t="shared" si="1"/>
        <v>0.68421052631578949</v>
      </c>
      <c r="L33" s="12"/>
    </row>
    <row r="34" spans="1:12" ht="41.1" customHeight="1">
      <c r="A34" s="10">
        <v>2</v>
      </c>
      <c r="B34" s="14" t="s">
        <v>39</v>
      </c>
      <c r="C34" s="14"/>
      <c r="D34" s="7" t="s">
        <v>14</v>
      </c>
      <c r="E34" s="7"/>
      <c r="F34" s="7">
        <v>37</v>
      </c>
      <c r="G34" s="7">
        <v>41</v>
      </c>
      <c r="H34" s="7">
        <v>37</v>
      </c>
      <c r="I34" s="7">
        <v>41</v>
      </c>
      <c r="J34" s="12"/>
      <c r="K34" s="8">
        <f t="shared" si="1"/>
        <v>0.90243902439024393</v>
      </c>
      <c r="L34" s="12"/>
    </row>
    <row r="35" spans="1:12" ht="59.1" customHeight="1">
      <c r="A35" s="10">
        <v>1</v>
      </c>
      <c r="B35" s="14" t="s">
        <v>40</v>
      </c>
      <c r="C35" s="14"/>
      <c r="D35" s="7" t="s">
        <v>14</v>
      </c>
      <c r="E35" s="7"/>
      <c r="F35" s="7">
        <v>22</v>
      </c>
      <c r="G35" s="7">
        <v>22</v>
      </c>
      <c r="H35" s="7" t="s">
        <v>14</v>
      </c>
      <c r="I35" s="7" t="s">
        <v>14</v>
      </c>
      <c r="J35" s="12"/>
      <c r="K35" s="8">
        <f t="shared" si="1"/>
        <v>1</v>
      </c>
      <c r="L35" s="12"/>
    </row>
    <row r="36" spans="1:12" ht="12.95" customHeight="1">
      <c r="A36" s="10"/>
      <c r="B36" s="14" t="s">
        <v>41</v>
      </c>
      <c r="C36" s="14"/>
      <c r="D36" s="11" t="s">
        <v>14</v>
      </c>
      <c r="E36" s="11"/>
      <c r="F36" s="21" t="s">
        <v>14</v>
      </c>
      <c r="G36" s="21"/>
      <c r="H36" s="11" t="s">
        <v>14</v>
      </c>
      <c r="I36" s="11" t="s">
        <v>14</v>
      </c>
      <c r="J36" s="12"/>
      <c r="K36" s="8" t="str">
        <f t="shared" si="1"/>
        <v/>
      </c>
      <c r="L36" s="12"/>
    </row>
    <row r="37" spans="1:12" ht="30.95" customHeight="1">
      <c r="A37" s="10">
        <v>3</v>
      </c>
      <c r="B37" s="14" t="s">
        <v>42</v>
      </c>
      <c r="C37" s="14"/>
      <c r="D37" s="7" t="s">
        <v>14</v>
      </c>
      <c r="E37" s="7"/>
      <c r="F37" s="7">
        <v>11</v>
      </c>
      <c r="G37" s="7">
        <v>11</v>
      </c>
      <c r="H37" s="7">
        <v>11</v>
      </c>
      <c r="I37" s="7">
        <v>11</v>
      </c>
      <c r="J37" s="12"/>
      <c r="K37" s="8">
        <f t="shared" si="1"/>
        <v>1</v>
      </c>
      <c r="L37" s="12"/>
    </row>
    <row r="38" spans="1:12" ht="21.95" customHeight="1">
      <c r="A38" s="10">
        <v>2</v>
      </c>
      <c r="B38" s="14" t="s">
        <v>43</v>
      </c>
      <c r="C38" s="14"/>
      <c r="D38" s="7">
        <v>11</v>
      </c>
      <c r="E38" s="7">
        <v>11</v>
      </c>
      <c r="F38" s="7">
        <v>11</v>
      </c>
      <c r="G38" s="7">
        <v>11</v>
      </c>
      <c r="H38" s="7">
        <v>11</v>
      </c>
      <c r="I38" s="7">
        <v>11</v>
      </c>
      <c r="J38" s="12"/>
      <c r="K38" s="8">
        <f t="shared" si="1"/>
        <v>1</v>
      </c>
      <c r="L38" s="12"/>
    </row>
    <row r="39" spans="1:12" ht="50.1" customHeight="1">
      <c r="A39" s="10">
        <v>1</v>
      </c>
      <c r="B39" s="14" t="s">
        <v>44</v>
      </c>
      <c r="C39" s="14"/>
      <c r="D39" s="7">
        <v>11</v>
      </c>
      <c r="E39" s="7">
        <v>11</v>
      </c>
      <c r="F39" s="7">
        <v>11</v>
      </c>
      <c r="G39" s="7">
        <v>11</v>
      </c>
      <c r="H39" s="7">
        <v>11</v>
      </c>
      <c r="I39" s="7">
        <v>11</v>
      </c>
      <c r="J39" s="12"/>
      <c r="K39" s="8">
        <f t="shared" si="1"/>
        <v>1</v>
      </c>
      <c r="L39" s="12"/>
    </row>
    <row r="40" spans="1:12" ht="12.95" customHeight="1">
      <c r="A40" s="10"/>
      <c r="B40" s="14" t="s">
        <v>45</v>
      </c>
      <c r="C40" s="14"/>
      <c r="D40" s="11" t="s">
        <v>14</v>
      </c>
      <c r="E40" s="11"/>
      <c r="F40" s="21" t="s">
        <v>14</v>
      </c>
      <c r="G40" s="21"/>
      <c r="H40" s="11" t="s">
        <v>14</v>
      </c>
      <c r="I40" s="11" t="s">
        <v>14</v>
      </c>
      <c r="J40" s="12"/>
      <c r="K40" s="8" t="str">
        <f t="shared" si="1"/>
        <v/>
      </c>
      <c r="L40" s="12"/>
    </row>
    <row r="41" spans="1:12" ht="30.95" customHeight="1">
      <c r="A41" s="10">
        <v>2</v>
      </c>
      <c r="B41" s="14" t="s">
        <v>46</v>
      </c>
      <c r="C41" s="14"/>
      <c r="D41" s="7" t="s">
        <v>14</v>
      </c>
      <c r="E41" s="7"/>
      <c r="F41" s="7">
        <v>13</v>
      </c>
      <c r="G41" s="7">
        <v>15</v>
      </c>
      <c r="H41" s="7" t="s">
        <v>14</v>
      </c>
      <c r="I41" s="7" t="s">
        <v>14</v>
      </c>
      <c r="J41" s="12"/>
      <c r="K41" s="8">
        <f t="shared" si="1"/>
        <v>0.8666666666666667</v>
      </c>
      <c r="L41" s="12"/>
    </row>
    <row r="42" spans="1:12" ht="41.1" customHeight="1">
      <c r="A42" s="10">
        <v>1</v>
      </c>
      <c r="B42" s="14" t="s">
        <v>47</v>
      </c>
      <c r="C42" s="14"/>
      <c r="D42" s="7" t="s">
        <v>14</v>
      </c>
      <c r="E42" s="7"/>
      <c r="F42" s="7">
        <v>13</v>
      </c>
      <c r="G42" s="7">
        <v>15</v>
      </c>
      <c r="H42" s="7" t="s">
        <v>14</v>
      </c>
      <c r="I42" s="7" t="s">
        <v>14</v>
      </c>
      <c r="J42" s="12"/>
      <c r="K42" s="8">
        <f t="shared" si="1"/>
        <v>0.8666666666666667</v>
      </c>
      <c r="L42" s="12"/>
    </row>
    <row r="43" spans="1:12" ht="12.95" customHeight="1">
      <c r="A43" s="10"/>
      <c r="B43" s="14" t="s">
        <v>48</v>
      </c>
      <c r="C43" s="14"/>
      <c r="D43" s="11" t="s">
        <v>14</v>
      </c>
      <c r="E43" s="11"/>
      <c r="F43" s="21" t="s">
        <v>14</v>
      </c>
      <c r="G43" s="21"/>
      <c r="H43" s="11" t="s">
        <v>14</v>
      </c>
      <c r="I43" s="11" t="s">
        <v>14</v>
      </c>
      <c r="J43" s="12"/>
      <c r="K43" s="8" t="str">
        <f t="shared" si="1"/>
        <v/>
      </c>
      <c r="L43" s="12"/>
    </row>
    <row r="44" spans="1:12" ht="30.95" customHeight="1">
      <c r="A44" s="10"/>
      <c r="B44" s="14" t="s">
        <v>49</v>
      </c>
      <c r="C44" s="14"/>
      <c r="D44" s="7" t="s">
        <v>14</v>
      </c>
      <c r="E44" s="7"/>
      <c r="F44" s="7" t="s">
        <v>34</v>
      </c>
      <c r="G44" s="7"/>
      <c r="H44" s="7" t="s">
        <v>14</v>
      </c>
      <c r="I44" s="7" t="s">
        <v>14</v>
      </c>
      <c r="J44" s="12"/>
      <c r="K44" s="8"/>
      <c r="L44" s="12"/>
    </row>
    <row r="45" spans="1:12" ht="59.1" customHeight="1">
      <c r="A45" s="10"/>
      <c r="B45" s="14" t="s">
        <v>50</v>
      </c>
      <c r="C45" s="14"/>
      <c r="D45" s="7" t="s">
        <v>14</v>
      </c>
      <c r="E45" s="7"/>
      <c r="F45" s="7" t="s">
        <v>34</v>
      </c>
      <c r="G45" s="7"/>
      <c r="H45" s="7" t="s">
        <v>14</v>
      </c>
      <c r="I45" s="7" t="s">
        <v>14</v>
      </c>
      <c r="J45" s="12"/>
      <c r="K45" s="8"/>
      <c r="L45" s="12"/>
    </row>
    <row r="46" spans="1:12" ht="41.1" customHeight="1">
      <c r="A46" s="10"/>
      <c r="B46" s="14" t="s">
        <v>51</v>
      </c>
      <c r="C46" s="14"/>
      <c r="D46" s="7" t="s">
        <v>34</v>
      </c>
      <c r="E46" s="7"/>
      <c r="F46" s="7" t="s">
        <v>34</v>
      </c>
      <c r="G46" s="7"/>
      <c r="H46" s="7" t="s">
        <v>14</v>
      </c>
      <c r="I46" s="7" t="s">
        <v>14</v>
      </c>
      <c r="J46" s="12"/>
      <c r="K46" s="8"/>
      <c r="L46" s="12"/>
    </row>
    <row r="47" spans="1:12" ht="12.95" customHeight="1">
      <c r="A47" s="10"/>
      <c r="B47" s="14" t="s">
        <v>52</v>
      </c>
      <c r="C47" s="14"/>
      <c r="D47" s="11" t="s">
        <v>14</v>
      </c>
      <c r="E47" s="11"/>
      <c r="F47" s="21" t="s">
        <v>14</v>
      </c>
      <c r="G47" s="21"/>
      <c r="H47" s="11" t="s">
        <v>14</v>
      </c>
      <c r="I47" s="11" t="s">
        <v>14</v>
      </c>
      <c r="J47" s="12"/>
      <c r="K47" s="8"/>
      <c r="L47" s="12"/>
    </row>
    <row r="48" spans="1:12" ht="41.1" customHeight="1">
      <c r="A48" s="10"/>
      <c r="B48" s="14" t="s">
        <v>53</v>
      </c>
      <c r="C48" s="14"/>
      <c r="D48" s="7" t="s">
        <v>34</v>
      </c>
      <c r="E48" s="7"/>
      <c r="F48" s="7" t="s">
        <v>34</v>
      </c>
      <c r="G48" s="7"/>
      <c r="H48" s="7" t="s">
        <v>14</v>
      </c>
      <c r="I48" s="7" t="s">
        <v>14</v>
      </c>
      <c r="J48" s="12"/>
      <c r="K48" s="8"/>
      <c r="L48" s="12"/>
    </row>
    <row r="49" spans="1:12" ht="30.95" customHeight="1">
      <c r="A49" s="10"/>
      <c r="B49" s="14" t="s">
        <v>54</v>
      </c>
      <c r="C49" s="14"/>
      <c r="D49" s="7" t="s">
        <v>14</v>
      </c>
      <c r="E49" s="7"/>
      <c r="F49" s="7" t="s">
        <v>34</v>
      </c>
      <c r="G49" s="7"/>
      <c r="H49" s="7" t="s">
        <v>14</v>
      </c>
      <c r="I49" s="7" t="s">
        <v>14</v>
      </c>
      <c r="J49" s="12"/>
      <c r="K49" s="8"/>
      <c r="L49" s="12"/>
    </row>
    <row r="50" spans="1:12" ht="59.1" customHeight="1">
      <c r="A50" s="10"/>
      <c r="B50" s="14" t="s">
        <v>55</v>
      </c>
      <c r="C50" s="14"/>
      <c r="D50" s="7" t="s">
        <v>34</v>
      </c>
      <c r="E50" s="7"/>
      <c r="F50" s="7" t="s">
        <v>34</v>
      </c>
      <c r="G50" s="7"/>
      <c r="H50" s="7" t="s">
        <v>14</v>
      </c>
      <c r="I50" s="7" t="s">
        <v>14</v>
      </c>
      <c r="J50" s="12"/>
      <c r="K50" s="8"/>
      <c r="L50" s="12"/>
    </row>
    <row r="51" spans="1:12" ht="12.95" customHeight="1">
      <c r="A51" s="10"/>
      <c r="B51" s="14" t="s">
        <v>56</v>
      </c>
      <c r="C51" s="14"/>
      <c r="D51" s="11" t="s">
        <v>14</v>
      </c>
      <c r="E51" s="11"/>
      <c r="F51" s="21" t="s">
        <v>14</v>
      </c>
      <c r="G51" s="21"/>
      <c r="H51" s="11" t="s">
        <v>14</v>
      </c>
      <c r="I51" s="11" t="s">
        <v>14</v>
      </c>
      <c r="J51" s="12"/>
      <c r="K51" s="8"/>
      <c r="L51" s="12"/>
    </row>
    <row r="52" spans="1:12" ht="41.1" customHeight="1">
      <c r="A52" s="10"/>
      <c r="B52" s="14" t="s">
        <v>57</v>
      </c>
      <c r="C52" s="14"/>
      <c r="D52" s="7" t="s">
        <v>14</v>
      </c>
      <c r="E52" s="7"/>
      <c r="F52" s="7" t="s">
        <v>34</v>
      </c>
      <c r="G52" s="7"/>
      <c r="H52" s="7" t="s">
        <v>14</v>
      </c>
      <c r="I52" s="7" t="s">
        <v>14</v>
      </c>
      <c r="J52" s="12"/>
      <c r="K52" s="8"/>
      <c r="L52" s="12"/>
    </row>
    <row r="53" spans="1:12" ht="78" customHeight="1">
      <c r="A53" s="10"/>
      <c r="B53" s="14" t="s">
        <v>58</v>
      </c>
      <c r="C53" s="14"/>
      <c r="D53" s="7" t="s">
        <v>14</v>
      </c>
      <c r="E53" s="7"/>
      <c r="F53" s="7" t="s">
        <v>34</v>
      </c>
      <c r="G53" s="7"/>
      <c r="H53" s="7" t="s">
        <v>14</v>
      </c>
      <c r="I53" s="7" t="s">
        <v>14</v>
      </c>
      <c r="J53" s="12"/>
      <c r="K53" s="8"/>
      <c r="L53" s="12"/>
    </row>
    <row r="54" spans="1:12" ht="12.95" customHeight="1">
      <c r="A54" s="10"/>
      <c r="B54" s="14" t="s">
        <v>59</v>
      </c>
      <c r="C54" s="14"/>
      <c r="D54" s="11" t="s">
        <v>14</v>
      </c>
      <c r="E54" s="11"/>
      <c r="F54" s="21" t="s">
        <v>14</v>
      </c>
      <c r="G54" s="21"/>
      <c r="H54" s="11" t="s">
        <v>14</v>
      </c>
      <c r="I54" s="11" t="s">
        <v>14</v>
      </c>
      <c r="J54" s="12"/>
      <c r="K54" s="8"/>
      <c r="L54" s="12"/>
    </row>
    <row r="55" spans="1:12" ht="50.1" customHeight="1">
      <c r="A55" s="10"/>
      <c r="B55" s="14" t="s">
        <v>60</v>
      </c>
      <c r="C55" s="14"/>
      <c r="D55" s="7" t="s">
        <v>34</v>
      </c>
      <c r="E55" s="7"/>
      <c r="F55" s="7" t="s">
        <v>34</v>
      </c>
      <c r="G55" s="7"/>
      <c r="H55" s="7" t="s">
        <v>14</v>
      </c>
      <c r="I55" s="7" t="s">
        <v>14</v>
      </c>
      <c r="J55" s="12"/>
      <c r="K55" s="8"/>
      <c r="L55" s="12"/>
    </row>
    <row r="56" spans="1:12" ht="78" customHeight="1">
      <c r="A56" s="10"/>
      <c r="B56" s="14" t="s">
        <v>61</v>
      </c>
      <c r="C56" s="14"/>
      <c r="D56" s="7" t="s">
        <v>14</v>
      </c>
      <c r="E56" s="7"/>
      <c r="F56" s="7" t="s">
        <v>34</v>
      </c>
      <c r="G56" s="7"/>
      <c r="H56" s="7" t="s">
        <v>14</v>
      </c>
      <c r="I56" s="7" t="s">
        <v>14</v>
      </c>
      <c r="J56" s="12"/>
      <c r="K56" s="8"/>
      <c r="L56" s="12"/>
    </row>
    <row r="57" spans="1:12" ht="12.95" customHeight="1">
      <c r="A57" s="10"/>
      <c r="B57" s="14" t="s">
        <v>62</v>
      </c>
      <c r="C57" s="14"/>
      <c r="D57" s="7" t="s">
        <v>14</v>
      </c>
      <c r="E57" s="7"/>
      <c r="F57" s="7" t="s">
        <v>34</v>
      </c>
      <c r="G57" s="7"/>
      <c r="H57" s="7" t="s">
        <v>14</v>
      </c>
      <c r="I57" s="7" t="s">
        <v>14</v>
      </c>
      <c r="J57" s="12"/>
      <c r="K57" s="12"/>
      <c r="L57" s="12"/>
    </row>
    <row r="58" spans="1:12" ht="12.95" customHeight="1">
      <c r="A58" s="10"/>
      <c r="B58" s="14" t="s">
        <v>63</v>
      </c>
      <c r="C58" s="14"/>
      <c r="D58" s="7" t="s">
        <v>34</v>
      </c>
      <c r="E58" s="7"/>
      <c r="F58" s="7" t="s">
        <v>34</v>
      </c>
      <c r="G58" s="7"/>
      <c r="H58" s="7" t="s">
        <v>14</v>
      </c>
      <c r="I58" s="7" t="s">
        <v>14</v>
      </c>
      <c r="J58" s="12"/>
      <c r="K58" s="12"/>
      <c r="L58" s="12"/>
    </row>
    <row r="59" spans="1:12" ht="12.95" customHeight="1">
      <c r="A59" s="10"/>
      <c r="B59" s="12"/>
      <c r="C59" s="12"/>
      <c r="D59" s="9">
        <v>0</v>
      </c>
      <c r="E59" s="9"/>
      <c r="F59" s="13">
        <v>0</v>
      </c>
      <c r="G59" s="13"/>
      <c r="H59" s="9">
        <v>0</v>
      </c>
      <c r="I59" s="9">
        <v>1</v>
      </c>
      <c r="J59" s="12"/>
      <c r="K59" s="12"/>
      <c r="L59" s="12"/>
    </row>
  </sheetData>
  <mergeCells count="79">
    <mergeCell ref="F59:G59"/>
    <mergeCell ref="D7:E7"/>
    <mergeCell ref="D11:E11"/>
    <mergeCell ref="H7:I7"/>
    <mergeCell ref="H11:I11"/>
    <mergeCell ref="H15:I15"/>
    <mergeCell ref="D8:E8"/>
    <mergeCell ref="F8:G8"/>
    <mergeCell ref="H8:I8"/>
    <mergeCell ref="D28:I28"/>
    <mergeCell ref="B56:C56"/>
    <mergeCell ref="B57:C57"/>
    <mergeCell ref="B58:C58"/>
    <mergeCell ref="A8:C8"/>
    <mergeCell ref="A9:C10"/>
    <mergeCell ref="B53:C53"/>
    <mergeCell ref="B54:C54"/>
    <mergeCell ref="B49:C49"/>
    <mergeCell ref="B44:C44"/>
    <mergeCell ref="B45:C45"/>
    <mergeCell ref="B55:C55"/>
    <mergeCell ref="D6:I6"/>
    <mergeCell ref="B50:C50"/>
    <mergeCell ref="B51:C51"/>
    <mergeCell ref="F51:G51"/>
    <mergeCell ref="B52:C52"/>
    <mergeCell ref="B47:C47"/>
    <mergeCell ref="F47:G47"/>
    <mergeCell ref="B48:C48"/>
    <mergeCell ref="B38:C38"/>
    <mergeCell ref="B39:C39"/>
    <mergeCell ref="B40:C40"/>
    <mergeCell ref="F40:G40"/>
    <mergeCell ref="F54:G54"/>
    <mergeCell ref="B46:C46"/>
    <mergeCell ref="B41:C41"/>
    <mergeCell ref="B42:C42"/>
    <mergeCell ref="B43:C43"/>
    <mergeCell ref="F43:G43"/>
    <mergeCell ref="B35:C35"/>
    <mergeCell ref="B36:C36"/>
    <mergeCell ref="F36:G36"/>
    <mergeCell ref="B37:C37"/>
    <mergeCell ref="B32:C32"/>
    <mergeCell ref="F32:G32"/>
    <mergeCell ref="B33:C33"/>
    <mergeCell ref="B34:C34"/>
    <mergeCell ref="B29:C29"/>
    <mergeCell ref="B30:C30"/>
    <mergeCell ref="B31:C31"/>
    <mergeCell ref="B26:C26"/>
    <mergeCell ref="B27:C27"/>
    <mergeCell ref="B28:C28"/>
    <mergeCell ref="B25:C25"/>
    <mergeCell ref="B20:C20"/>
    <mergeCell ref="F20:G20"/>
    <mergeCell ref="B21:C21"/>
    <mergeCell ref="B22:C22"/>
    <mergeCell ref="F15:G15"/>
    <mergeCell ref="B16:C16"/>
    <mergeCell ref="B23:C23"/>
    <mergeCell ref="B24:C24"/>
    <mergeCell ref="F24:G24"/>
    <mergeCell ref="B17:C17"/>
    <mergeCell ref="B18:C18"/>
    <mergeCell ref="B19:C19"/>
    <mergeCell ref="B14:C14"/>
    <mergeCell ref="B15:C15"/>
    <mergeCell ref="C1:F1"/>
    <mergeCell ref="C2:I2"/>
    <mergeCell ref="C3:K3"/>
    <mergeCell ref="B4:J4"/>
    <mergeCell ref="B5:J5"/>
    <mergeCell ref="F7:G7"/>
    <mergeCell ref="B11:C11"/>
    <mergeCell ref="F11:G11"/>
    <mergeCell ref="B12:C12"/>
    <mergeCell ref="B13:C13"/>
    <mergeCell ref="B6:C7"/>
  </mergeCells>
  <pageMargins left="0.5" right="0.25" top="0.5" bottom="0.75" header="0.5" footer="0.5"/>
  <pageSetup scale="94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Kropp</dc:creator>
  <cp:keywords/>
  <dc:description/>
  <cp:lastModifiedBy>X</cp:lastModifiedBy>
  <cp:revision/>
  <dcterms:created xsi:type="dcterms:W3CDTF">2016-02-07T02:32:43Z</dcterms:created>
  <dcterms:modified xsi:type="dcterms:W3CDTF">2017-01-30T04:00:18Z</dcterms:modified>
  <cp:category/>
  <cp:contentStatus/>
</cp:coreProperties>
</file>